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Empresariales\Boletín_EET\Boletín_2021_22\I Trimestre\Encuesta Económica Trimestral (EET) Enero a marzo 2021-22\"/>
    </mc:Choice>
  </mc:AlternateContent>
  <bookViews>
    <workbookView xWindow="0" yWindow="0" windowWidth="27375" windowHeight="10845"/>
  </bookViews>
  <sheets>
    <sheet name="Actividades Económicas" sheetId="1" r:id="rId1"/>
    <sheet name="Hoja1" sheetId="2" r:id="rId2"/>
  </sheets>
  <definedNames>
    <definedName name="_xlnm._FilterDatabase" localSheetId="1" hidden="1">Hoja1!$G$1:$I$1680</definedName>
    <definedName name="_xlnm.Print_Area" localSheetId="0">'Actividades Económicas'!$A$1:$C$239</definedName>
    <definedName name="_xlnm.Print_Titles" localSheetId="0">'Actividades Económicas'!$9:$9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G216" i="2" l="1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I18" i="2" s="1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I4" i="2" s="1"/>
  <c r="G3" i="2"/>
  <c r="G2" i="2"/>
  <c r="I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" i="2"/>
  <c r="C198" i="1" l="1"/>
  <c r="C175" i="1"/>
  <c r="C215" i="1"/>
  <c r="C206" i="1"/>
  <c r="C161" i="1"/>
  <c r="C158" i="1"/>
  <c r="C148" i="1"/>
  <c r="C141" i="1"/>
  <c r="C132" i="1"/>
  <c r="C85" i="1"/>
  <c r="C83" i="1"/>
  <c r="C81" i="1"/>
  <c r="C15" i="1"/>
  <c r="C11" i="1"/>
  <c r="C10" i="1" l="1"/>
</calcChain>
</file>

<file path=xl/sharedStrings.xml><?xml version="1.0" encoding="utf-8"?>
<sst xmlns="http://schemas.openxmlformats.org/spreadsheetml/2006/main" count="2151" uniqueCount="473">
  <si>
    <t>CONTRALORÍA GENERAL DE LA REPÚBLICA</t>
  </si>
  <si>
    <t>Instituto Nacional de Estadística y Censo</t>
  </si>
  <si>
    <t>Descripción</t>
  </si>
  <si>
    <t>Procesamiento y conservación de carne</t>
  </si>
  <si>
    <t>Procesamiento y conservación de pescados,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</si>
  <si>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</si>
  <si>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</si>
  <si>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</si>
  <si>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</si>
  <si>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</si>
  <si>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</si>
  <si>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</si>
  <si>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</si>
  <si>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alimenticios, n.c.p.</t>
  </si>
  <si>
    <t>Elaboración de alimentos preparados para animales</t>
  </si>
  <si>
    <t>Destilación, rectificación y mezcla de bebidas alcohólicas</t>
  </si>
  <si>
    <t>Elaboración de bebidas malteadas (Cerveza y malta)</t>
  </si>
  <si>
    <t>Elaboración de bebidas no alcohólicas; producción de aguas minerales y agua embotellada</t>
  </si>
  <si>
    <t>Acabado de productos textiles (Serigrafía)</t>
  </si>
  <si>
    <t>Fabricación de artículos confeccionados con textiles, excepto prendas de vestir</t>
  </si>
  <si>
    <t>Fabricación de prendas de vestir, excepto prendas de piel</t>
  </si>
  <si>
    <t>Fabricación de maletas, bolsos de mano, y artículos de talabartería y guarnicionería</t>
  </si>
  <si>
    <t>Fabricación de calzado</t>
  </si>
  <si>
    <t>Aserrados y acepilladura de madera</t>
  </si>
  <si>
    <t>Fabricación de partes y piezas de carpintería para edificios y construcciones</t>
  </si>
  <si>
    <t>Fabricación de recipientes de madera</t>
  </si>
  <si>
    <t>Fabricación de productos de madera; fabricación de artículos de corcho, paja y materiales trenzables</t>
  </si>
  <si>
    <t>Fabricación de pulpa, papel y cartón</t>
  </si>
  <si>
    <t>Fabricación de papel, cartón ondulado y envases de papel y cartón</t>
  </si>
  <si>
    <t>Fabricación de otros artículos del papel y cartón</t>
  </si>
  <si>
    <t>Actividades de impresión   (Periódicos, revistas y otros)</t>
  </si>
  <si>
    <t>Fabricación de sustancias químicas básicas</t>
  </si>
  <si>
    <t>Fabricación de pinturas, barnices y productos de revestimiento similares, tintas de imprenta y masillas</t>
  </si>
  <si>
    <t>Fabricación de jabones, detergentes, preparados para limpiar y pulir, perfumes, preparados de tocador y velas</t>
  </si>
  <si>
    <t>Fabricación de otros productos químicos, n.c.p.</t>
  </si>
  <si>
    <t>Fabricación de productos farmacéuticos, sustancias químicas medicinales y de productos botánicos</t>
  </si>
  <si>
    <t>Fabricación de materiales de arcilla para la construcción</t>
  </si>
  <si>
    <t>Fabricación de cemento, cal y yeso</t>
  </si>
  <si>
    <t>Fabricación de artículos de hormigón, cemento, yeso y panalit</t>
  </si>
  <si>
    <t>Corte, tallado y acabado de la piedra</t>
  </si>
  <si>
    <t>Fabricación de productos básicos de hierro y acero</t>
  </si>
  <si>
    <t>Fabricación de productos metálicos para uso estructural (Soldadura)</t>
  </si>
  <si>
    <t>Fabricación de tanques, depósitos y recipientes de metal</t>
  </si>
  <si>
    <t>Fabricación de otros productos de metal, n.c.p. (Tornería)</t>
  </si>
  <si>
    <t>Fabricación de motores eléctricos, generadores, transformadores eléctricos, distribución de la electricidad y aparato del control</t>
  </si>
  <si>
    <t>Fabricación de baterías y acumuladores</t>
  </si>
  <si>
    <t>Fabricación de equipos de iluminación eléctrica y no eléctrica</t>
  </si>
  <si>
    <t>Fabricación de equipo de elevación y manipulación</t>
  </si>
  <si>
    <t>Fabricación de maquinaria agropecuaria y forestal</t>
  </si>
  <si>
    <t>Fabricación de carrocerías para vehículos automotores; fabricación de remolques y semirremolques</t>
  </si>
  <si>
    <t>Fabricación de partes y accesorios para motores de vehículos</t>
  </si>
  <si>
    <t>Construcción de buques y estructuras flotantes</t>
  </si>
  <si>
    <t>Fabricación de joyas y artículos conexos</t>
  </si>
  <si>
    <t>Fabricación de juegos y juguetes (excepto bicicletas y triciclos de metal)</t>
  </si>
  <si>
    <t xml:space="preserve">Fabricación de instrumentos y suministros médicos y dentales  </t>
  </si>
  <si>
    <t>Otras industrias manufactureras, n.c.p.</t>
  </si>
  <si>
    <t>Reparación y mantenimiento de productos elaborados de metal</t>
  </si>
  <si>
    <t>Reparación y mantenimiento de maquinaria y equipo</t>
  </si>
  <si>
    <t>Reparación y mantenimiento de equipo electrónico y óptico</t>
  </si>
  <si>
    <t>Reparación y mantenimiento de equipo eléctrico</t>
  </si>
  <si>
    <t>Reparación y mantenimiento de equipo de transporte, excepto los vehículos automotores</t>
  </si>
  <si>
    <t>Reparación de equipo de otro tipo</t>
  </si>
  <si>
    <t>Instalación de maquinaria y equipo industrial</t>
  </si>
  <si>
    <t>Venta al por mayor a cambio de una retribución o por contrata</t>
  </si>
  <si>
    <t>Venta al por mayor de materias primas agropecuarias y animales vivos, insumo agrícola.</t>
  </si>
  <si>
    <t>Venta al por mayor de alimentos, bebidas y tabaco</t>
  </si>
  <si>
    <t>Venta al por mayor de textiles, prendas de vestir sus accesorios y calzado</t>
  </si>
  <si>
    <t>Venta al por mayor de enseres domésticos</t>
  </si>
  <si>
    <t>Venta al por mayor de otros efectos personales y productos diversos para el consumidor</t>
  </si>
  <si>
    <t>Venta al por mayor de computadoras, equipo informático periférico y programas informáticos</t>
  </si>
  <si>
    <t>Venta al por mayor de equipo electrónico de telecomunicaciones, sus partes y piezas</t>
  </si>
  <si>
    <t>Venta al por mayor de maquinaria, equipo agrícola; sus partes, piezas y accesorios</t>
  </si>
  <si>
    <t>Venta al por mayor de partes, piezas y accesorios de vehículos automotores</t>
  </si>
  <si>
    <t>Venta al por mayor de otro tipo de maquinaria y equipo</t>
  </si>
  <si>
    <t>Venta al por mayor de combustibles sólidos, líquidos y gaseosos y de productos conexos</t>
  </si>
  <si>
    <t>Venta al por mayor de metales y de minerales metalíferos</t>
  </si>
  <si>
    <t>Venta al por mayor de materiales de construcción, artículos de ferretería, equipo y materiales de fontanería y calefacción</t>
  </si>
  <si>
    <t>Venta al por mayor de basura, desecho y otros productos, n.c.p.</t>
  </si>
  <si>
    <t xml:space="preserve">Venta al por mayor no especializados de otros productos </t>
  </si>
  <si>
    <t>Venta al por menor en almacenes no especializados, con surtido compuestos principalmente de alimento, bebidas y tabaco</t>
  </si>
  <si>
    <t>Venta al por menor de otros productos en almacenes no especializados (almacenes por departamentos o secciones)</t>
  </si>
  <si>
    <t>Venta al por menor de alimentos en almacenes especializados</t>
  </si>
  <si>
    <t>Venta al por menor de bebidas en almacenes especializados</t>
  </si>
  <si>
    <t>Venta al por menor de vehículos automotores</t>
  </si>
  <si>
    <t xml:space="preserve">Mantenimiento y reparación de vehículos automotores </t>
  </si>
  <si>
    <t>Venta al por menor de partes, piezas y accesorios de vehículos automotores</t>
  </si>
  <si>
    <t>Venta al por menor de motocicletas, sus partes, piezas y accesorios, mantenimiento y reparación</t>
  </si>
  <si>
    <t>Venta al por menor de computadoras, unidades periféricas, equipo de software y telecomunicaciones</t>
  </si>
  <si>
    <t>Venta al por menor de equipo de audio y video en almacenes especializados (electrónicas)</t>
  </si>
  <si>
    <t>Venta al por menor de textiles en almacenes especializados</t>
  </si>
  <si>
    <t>Venta al por menor de alfombras, cubiertas de pared y piso en almacenes especializados</t>
  </si>
  <si>
    <t>Venta al por menor de aparatos, muebles, artículos y equipos de uso domésticos en almacenes especializados.</t>
  </si>
  <si>
    <t>Venta al por menor de libros, periódicos y artículos de papelería; materiales y equipo de oficina, en almacenes especializados</t>
  </si>
  <si>
    <t>Venta al por menor de artículos de deporte en almacenes especializados</t>
  </si>
  <si>
    <t>Venta al por menor de juegos y de juguetes en almacenes especializados</t>
  </si>
  <si>
    <t>Venta al por menor de productos textiles, prendas de vestir, calzado y artículos de cuero en almacenes especializados</t>
  </si>
  <si>
    <t>Venta al por menor de productos farmacéuticos, medicinales, ortopédicos, cosméticos y artículos de tocador en almacenes especializados</t>
  </si>
  <si>
    <t>Venta al por menor de mercancías en almacenes de artículos usados  (Productos no alimenticios)</t>
  </si>
  <si>
    <t>Venta al por menor de relojes, joyas y fantasía fina</t>
  </si>
  <si>
    <t>Venta al por menor en puestos de ventas y mercados de alimento, bebidas y de productos del tabaco</t>
  </si>
  <si>
    <t>Venta al por menor a través de pedido por correo o vía Internet</t>
  </si>
  <si>
    <t>Otros tipos de ventas al por menor no realizada en almacenes, puestos de ventas y mercados, n.c.p.</t>
  </si>
  <si>
    <t>Actividades de alojamiento temporales</t>
  </si>
  <si>
    <t xml:space="preserve">Restaurantes </t>
  </si>
  <si>
    <t>Preparación y venta de alimentos en la vía pública y puestos improvisados</t>
  </si>
  <si>
    <t>Abastecimiento de eventos</t>
  </si>
  <si>
    <t>Actividades vinculadas al servicio de bebidas</t>
  </si>
  <si>
    <t>Actividades inmobiliarias con bienes propios o arrendados</t>
  </si>
  <si>
    <t>Actividades inmobiliarias realizadas a cambio de una retribución o por contrata</t>
  </si>
  <si>
    <t>Actividades jurídicas</t>
  </si>
  <si>
    <t>Actividades de contabilidad, teneduría de libros y auditorías; asesoramiento en materia de impuestos</t>
  </si>
  <si>
    <t>Actividades de oficinas centrales</t>
  </si>
  <si>
    <t>Actividades de administración de empresas y de consultoría sobre administración de empresas  (Logística)</t>
  </si>
  <si>
    <t>Actividades de arquitectura e ingeniería y actividades conexas de asesoramiento técnico</t>
  </si>
  <si>
    <t>Ensayos y análisis técnicos</t>
  </si>
  <si>
    <t>Investigación y desarrollo experimental en el campo de las ciencias naturales y la ingeniería</t>
  </si>
  <si>
    <t>Publicidad</t>
  </si>
  <si>
    <t>Actividades especializadas de diseño</t>
  </si>
  <si>
    <t>Actividades de fotografía</t>
  </si>
  <si>
    <t>Otras actividades profesionales, científicas y técnicas, n.c.p.</t>
  </si>
  <si>
    <t>Actividades veterinarias</t>
  </si>
  <si>
    <t>Renta y alquiler de vehículos automotores sin conductor</t>
  </si>
  <si>
    <t>Renta y Alquiler de equipo de recreo y deportivo</t>
  </si>
  <si>
    <t>Alquiler de otros efectos personales y enseres domésticos, n.c.p.</t>
  </si>
  <si>
    <t>Alquiler de otro tipo de maquinaria, equipo sin operador y mercancías tangibles (Café Internet)</t>
  </si>
  <si>
    <t>Arrendamiento de propiedad intelectual y productos similares excepto derechos de autor</t>
  </si>
  <si>
    <t>Actividades de agencias de colocación de empleados</t>
  </si>
  <si>
    <t>Actividades de agencias de trabajo temporal</t>
  </si>
  <si>
    <t>Otro suministro de recursos humanos</t>
  </si>
  <si>
    <t>Actividades de agencias de viajes</t>
  </si>
  <si>
    <t>Actividades de operadores turísticos</t>
  </si>
  <si>
    <t>Actividades de seguridad privada</t>
  </si>
  <si>
    <t>Actividades de servicio de sistemas de seguridad</t>
  </si>
  <si>
    <t>Limpieza general de edificios</t>
  </si>
  <si>
    <t>Actividades de servicio de mantenimiento y cuidado de paisajes (jardines, áreas verdes)</t>
  </si>
  <si>
    <t>Actividades combinadas de servicios administrativos de oficina</t>
  </si>
  <si>
    <t>Fotocopiado, preparación de documentos y otro apoyo especializado de oficinas</t>
  </si>
  <si>
    <t>Actividades de centros de llamadas (Call Center)</t>
  </si>
  <si>
    <t>Organización de convenciones y eventos comerciales</t>
  </si>
  <si>
    <t>Actividades de agencias de cobranza y oficinas de crédito</t>
  </si>
  <si>
    <t>Actividades de envase y empaque</t>
  </si>
  <si>
    <t>Otras actividades de servicio de apoyo a los negocios,  n.c.p.</t>
  </si>
  <si>
    <t>Enseñanza preprimaria y primaria</t>
  </si>
  <si>
    <t>Enseñanza secundaria de formación general</t>
  </si>
  <si>
    <t>Enseñanza secundaria de formación técnica y profesional</t>
  </si>
  <si>
    <t>Enseñanza superior</t>
  </si>
  <si>
    <t>Educación cultural</t>
  </si>
  <si>
    <t>Otros tipos de enseñanza, n.c.p.</t>
  </si>
  <si>
    <t>Servicios de apoyo educativo</t>
  </si>
  <si>
    <t>Actividades de hospitales</t>
  </si>
  <si>
    <t>Actividades de médicos y odontólogos</t>
  </si>
  <si>
    <t>Otras actividades relacionadas con la salud humana (laboratorios clínicos)</t>
  </si>
  <si>
    <t>Instalaciones de residencias con cuidado de enfermería</t>
  </si>
  <si>
    <t>Instituciones dedicadas al cuidado del adulto mayor y discapacitados</t>
  </si>
  <si>
    <t>Otras instituciones residenciales de cuidado</t>
  </si>
  <si>
    <t>Servicios sociales sin alojamiento para el adulto mayor y discapacitados</t>
  </si>
  <si>
    <t>Otras actividades de trabajo social sin alojamiento,  n.c.p.</t>
  </si>
  <si>
    <t>Actividades de museos y preservación de lugares históricos</t>
  </si>
  <si>
    <t>Actividades de jardines botánicos, zoológicos y parques naturales</t>
  </si>
  <si>
    <t>Actividades de juego de azar y apuestas (casinos)</t>
  </si>
  <si>
    <t>Administración de instalaciones deportivas</t>
  </si>
  <si>
    <t>Otras actividades de diversión y esparcimiento, n.c.p.</t>
  </si>
  <si>
    <t>Actividades de organizaciones profesionales</t>
  </si>
  <si>
    <t>Actividades de sindicatos</t>
  </si>
  <si>
    <t>Actividades de organizaciones religiosas</t>
  </si>
  <si>
    <t>Actividades de organizaciones políticas</t>
  </si>
  <si>
    <t>Actividades de otras asociaciones,  n.c.p. (clubes cívicos)</t>
  </si>
  <si>
    <t>Reparación y mantenimiento de computadoras y equipo periférico</t>
  </si>
  <si>
    <t>Reparación y mantenimiento de equipos comunicacionales</t>
  </si>
  <si>
    <t>Reparación y mantenimiento de aparatos de consumo eléctrico</t>
  </si>
  <si>
    <t>Reparación y mantenimiento de aparatos domésticos, equipamiento de hogar y jardín</t>
  </si>
  <si>
    <t>Reparación y mantenimiento de muebles y accesorios para el hogar</t>
  </si>
  <si>
    <t>Reparación  y mantenimiento de otros bienes personales y domésticos, n.c.p.</t>
  </si>
  <si>
    <t>Lavado, secado y limpieza de prendas de tela y de piel</t>
  </si>
  <si>
    <t>Actividades de peluquería y otros tratamientos de belleza</t>
  </si>
  <si>
    <t>Funerales y actividades conexas</t>
  </si>
  <si>
    <t>Otras actividades de servicios, n.c.p.</t>
  </si>
  <si>
    <t>Actividades de arte, entretenimiento y creatividad</t>
  </si>
  <si>
    <t>C</t>
  </si>
  <si>
    <t>Industrias manufactureras</t>
  </si>
  <si>
    <t>Comercio al por mayor y al por menor</t>
  </si>
  <si>
    <t>Hoteles y Restaurantes</t>
  </si>
  <si>
    <t>Actividades Inmobiliarias</t>
  </si>
  <si>
    <t>Actividades administrativas y servicios de apoyo</t>
  </si>
  <si>
    <t>Servicios sociales y relacionados con la salud humana</t>
  </si>
  <si>
    <t>Artes, entretenimiento y creatividad</t>
  </si>
  <si>
    <t>Otras actividades de limpieza industrial y de edificios (fumigación)</t>
  </si>
  <si>
    <t>Curtido y adobo de cueros; adobo y teñido de pieles</t>
  </si>
  <si>
    <t>Fabricación de muebles y colchones (tapicerías)</t>
  </si>
  <si>
    <t xml:space="preserve">Venta al por menor de combustible para vehículos automotores </t>
  </si>
  <si>
    <t>Categoría y clase</t>
  </si>
  <si>
    <t>Fabricación de abonos y compuestos de nitrógeno</t>
  </si>
  <si>
    <t>Fabricación de productos de plástico</t>
  </si>
  <si>
    <t>Venta al por mayor de artículos de joyería, relojes y fantasía fina</t>
  </si>
  <si>
    <t>Otros tipos de  venta al por menor de productos en almacenes especializados (Ópticas)</t>
  </si>
  <si>
    <t>Otras actividades deportivas</t>
  </si>
  <si>
    <t>Investigación de mercados y encuestas de opinión públicas</t>
  </si>
  <si>
    <t>Otras actividades de servicio de alimentación</t>
  </si>
  <si>
    <t>Venta al por menor en puestos de venta y mercados de otras mercancías</t>
  </si>
  <si>
    <t>Actividades de organizaciones empresariales y de empleadores</t>
  </si>
  <si>
    <t>Sección de Encuestas Empresariales</t>
  </si>
  <si>
    <t xml:space="preserve">ACTIVIDADES ECONÓMICAS INVESTIGADAS, SEGÚN LA CLASIFICACIÓN INDUSTRIAL NACIONAL </t>
  </si>
  <si>
    <t xml:space="preserve">UNIFORME DE TODAS LAS ACTIVIDADES ECONÓMICAS (CINU), </t>
  </si>
  <si>
    <t>REVISIÓN 4, ADAPTADA A PANAMÁ</t>
  </si>
  <si>
    <t>Fabricación de hojas de madera para enchapado, fabricación de tableros contrachapados, tableros laminados, tableros de partículas y otros tableros y paneles.</t>
  </si>
  <si>
    <t>Empresas a recolectar</t>
  </si>
  <si>
    <t>Extracción de otros minerales metalíferos no ferrosos</t>
  </si>
  <si>
    <t>Extracción de piedra, arena y arcilla</t>
  </si>
  <si>
    <t>Extracción de sal</t>
  </si>
  <si>
    <t>B</t>
  </si>
  <si>
    <t>Explotación de minas y canteras</t>
  </si>
  <si>
    <t xml:space="preserve">Tratamiento y eliminación  de desechos peligrosos </t>
  </si>
  <si>
    <t>G</t>
  </si>
  <si>
    <t>E</t>
  </si>
  <si>
    <t>F</t>
  </si>
  <si>
    <t>Venta al por mayor  de materias primas  agropecuaria  y animales vivos en zonas francas</t>
  </si>
  <si>
    <t xml:space="preserve">Venta al  por mayor de otro tipo de maquinaria y equipo en zona franca </t>
  </si>
  <si>
    <t xml:space="preserve"> Venta al por menor de artículos de ferretería; pinturas y productos  de vidrio en almacenes  especializados. </t>
  </si>
  <si>
    <t>H</t>
  </si>
  <si>
    <t xml:space="preserve">Transporte, almacenamiento y correo </t>
  </si>
  <si>
    <t xml:space="preserve">Transporte terrestre de pasajeros del área urbana, suburbana o metropolitana </t>
  </si>
  <si>
    <t xml:space="preserve">Transporte marítimo  y de cabotaje  de carga </t>
  </si>
  <si>
    <t xml:space="preserve">Transporte de pasajeros por vía aérea </t>
  </si>
  <si>
    <t xml:space="preserve"> Transporte de carga por vía aérea</t>
  </si>
  <si>
    <t>Actividad  de servicio secundario de transporte por vía acuática</t>
  </si>
  <si>
    <t>Otras actividades  complementarias de transporte</t>
  </si>
  <si>
    <t>I</t>
  </si>
  <si>
    <t>J</t>
  </si>
  <si>
    <t>Actividades de producción  de películas, videocinta y programas de televisión</t>
  </si>
  <si>
    <t>Actividades de proyección de películas ( salas de cine)</t>
  </si>
  <si>
    <t>Difusión de radio</t>
  </si>
  <si>
    <t xml:space="preserve">Actividades de programación informática </t>
  </si>
  <si>
    <t>Actividades de consultoría  informática y actividades de administración de medios informáticos</t>
  </si>
  <si>
    <t>Procesamiento  de datos, hospedaje y actividades conexas</t>
  </si>
  <si>
    <t xml:space="preserve">L </t>
  </si>
  <si>
    <t>M</t>
  </si>
  <si>
    <t>N</t>
  </si>
  <si>
    <t>P</t>
  </si>
  <si>
    <t>Enseñanza</t>
  </si>
  <si>
    <t>Q</t>
  </si>
  <si>
    <t>R</t>
  </si>
  <si>
    <t>TOTAL DE ACTIVIDADES ECONÓMICAS A RECOLECTAR</t>
  </si>
  <si>
    <t>NOTA:  Se incluyen algunas actividades económicas intencionales, en la muestra, para insumo del Departamento de Cuentas Nacionales.</t>
  </si>
  <si>
    <t>Suministro de agua; alcantarillado, gestión de desechos y actividades de saneamiento</t>
  </si>
  <si>
    <t xml:space="preserve">Construcción </t>
  </si>
  <si>
    <t>Preparación de terreno</t>
  </si>
  <si>
    <t xml:space="preserve">Manipulación de carga </t>
  </si>
  <si>
    <t xml:space="preserve">Servicios de mensajería </t>
  </si>
  <si>
    <t>Información y comunicación</t>
  </si>
  <si>
    <t>Actividades de distribución   de películas,  video y programas de televisión</t>
  </si>
  <si>
    <t xml:space="preserve">Actividades de telecomunicación por cable </t>
  </si>
  <si>
    <t xml:space="preserve">Actividades de telecomunicación inalámbricas </t>
  </si>
  <si>
    <t>Actividades profesionales,  científicas y técnicas</t>
  </si>
  <si>
    <t>Encuesta Económica Trimestral (EET) - I Trimestre 2022</t>
  </si>
  <si>
    <t>CIIU_01</t>
  </si>
  <si>
    <t>0893</t>
  </si>
  <si>
    <t>5510</t>
  </si>
  <si>
    <t>4730</t>
  </si>
  <si>
    <t>4649</t>
  </si>
  <si>
    <t>4733</t>
  </si>
  <si>
    <t>4711</t>
  </si>
  <si>
    <t>4752</t>
  </si>
  <si>
    <t>4669</t>
  </si>
  <si>
    <t>4653</t>
  </si>
  <si>
    <t>7731</t>
  </si>
  <si>
    <t>1811</t>
  </si>
  <si>
    <t>5621</t>
  </si>
  <si>
    <t>4771</t>
  </si>
  <si>
    <t>1071</t>
  </si>
  <si>
    <t>4773</t>
  </si>
  <si>
    <t>8521</t>
  </si>
  <si>
    <t>6810</t>
  </si>
  <si>
    <t>4719</t>
  </si>
  <si>
    <t>1074</t>
  </si>
  <si>
    <t>4761</t>
  </si>
  <si>
    <t>5611</t>
  </si>
  <si>
    <t>7010</t>
  </si>
  <si>
    <t>5631</t>
  </si>
  <si>
    <t>1050</t>
  </si>
  <si>
    <t>4620</t>
  </si>
  <si>
    <t>8620</t>
  </si>
  <si>
    <t>4759</t>
  </si>
  <si>
    <t>4732</t>
  </si>
  <si>
    <t>2395</t>
  </si>
  <si>
    <t>9522</t>
  </si>
  <si>
    <t>4663</t>
  </si>
  <si>
    <t>4742</t>
  </si>
  <si>
    <t>8790</t>
  </si>
  <si>
    <t>8219</t>
  </si>
  <si>
    <t>1061</t>
  </si>
  <si>
    <t>1020</t>
  </si>
  <si>
    <t>6921</t>
  </si>
  <si>
    <t>4741</t>
  </si>
  <si>
    <t>1072</t>
  </si>
  <si>
    <t>2511</t>
  </si>
  <si>
    <t>8510</t>
  </si>
  <si>
    <t>2220</t>
  </si>
  <si>
    <t>4751</t>
  </si>
  <si>
    <t>4630</t>
  </si>
  <si>
    <t>8230</t>
  </si>
  <si>
    <t>1080</t>
  </si>
  <si>
    <t>1030</t>
  </si>
  <si>
    <t>4772</t>
  </si>
  <si>
    <t>1010</t>
  </si>
  <si>
    <t>6010</t>
  </si>
  <si>
    <t>2012</t>
  </si>
  <si>
    <t>7310</t>
  </si>
  <si>
    <t>4661</t>
  </si>
  <si>
    <t>7911</t>
  </si>
  <si>
    <t>8730</t>
  </si>
  <si>
    <t>3100</t>
  </si>
  <si>
    <t>3315</t>
  </si>
  <si>
    <t>7110</t>
  </si>
  <si>
    <t>1079</t>
  </si>
  <si>
    <t>9601</t>
  </si>
  <si>
    <t>9602</t>
  </si>
  <si>
    <t>9609</t>
  </si>
  <si>
    <t>2394</t>
  </si>
  <si>
    <t>4734</t>
  </si>
  <si>
    <t>4610</t>
  </si>
  <si>
    <t>5222</t>
  </si>
  <si>
    <t>3822</t>
  </si>
  <si>
    <t>9499</t>
  </si>
  <si>
    <t>5224</t>
  </si>
  <si>
    <t>7710</t>
  </si>
  <si>
    <t>4641</t>
  </si>
  <si>
    <t>8522</t>
  </si>
  <si>
    <t>1101</t>
  </si>
  <si>
    <t>1040</t>
  </si>
  <si>
    <t>3314</t>
  </si>
  <si>
    <t>1520</t>
  </si>
  <si>
    <t>4774</t>
  </si>
  <si>
    <t>8130</t>
  </si>
  <si>
    <t>4731</t>
  </si>
  <si>
    <t>2100</t>
  </si>
  <si>
    <t>2392</t>
  </si>
  <si>
    <t>0810</t>
  </si>
  <si>
    <t>7021</t>
  </si>
  <si>
    <t>8610</t>
  </si>
  <si>
    <t>9411</t>
  </si>
  <si>
    <t>6910</t>
  </si>
  <si>
    <t>7120</t>
  </si>
  <si>
    <t>6821</t>
  </si>
  <si>
    <t>9329</t>
  </si>
  <si>
    <t>2740</t>
  </si>
  <si>
    <t>3290</t>
  </si>
  <si>
    <t>8010</t>
  </si>
  <si>
    <t>4659</t>
  </si>
  <si>
    <t>9103</t>
  </si>
  <si>
    <t>9311</t>
  </si>
  <si>
    <t>2599</t>
  </si>
  <si>
    <t>9000</t>
  </si>
  <si>
    <t>7912</t>
  </si>
  <si>
    <t>2011</t>
  </si>
  <si>
    <t>1511</t>
  </si>
  <si>
    <t>8121</t>
  </si>
  <si>
    <t>4652</t>
  </si>
  <si>
    <t>4775</t>
  </si>
  <si>
    <t>1702</t>
  </si>
  <si>
    <t>3011</t>
  </si>
  <si>
    <t>1623</t>
  </si>
  <si>
    <t>1621</t>
  </si>
  <si>
    <t>1512</t>
  </si>
  <si>
    <t>5612</t>
  </si>
  <si>
    <t>5914</t>
  </si>
  <si>
    <t>5110</t>
  </si>
  <si>
    <t>2720</t>
  </si>
  <si>
    <t>9603</t>
  </si>
  <si>
    <t>1629</t>
  </si>
  <si>
    <t>4643</t>
  </si>
  <si>
    <t>3311</t>
  </si>
  <si>
    <t>3211</t>
  </si>
  <si>
    <t>9491</t>
  </si>
  <si>
    <t>8220</t>
  </si>
  <si>
    <t>4642</t>
  </si>
  <si>
    <t>1411</t>
  </si>
  <si>
    <t>9102</t>
  </si>
  <si>
    <t>9200</t>
  </si>
  <si>
    <t>7320</t>
  </si>
  <si>
    <t>4763</t>
  </si>
  <si>
    <t>8549</t>
  </si>
  <si>
    <t>7420</t>
  </si>
  <si>
    <t>8550</t>
  </si>
  <si>
    <t>3250</t>
  </si>
  <si>
    <t>4651</t>
  </si>
  <si>
    <t>5320</t>
  </si>
  <si>
    <t>4753</t>
  </si>
  <si>
    <t>8690</t>
  </si>
  <si>
    <t>8530</t>
  </si>
  <si>
    <t>7410</t>
  </si>
  <si>
    <t>9412</t>
  </si>
  <si>
    <t>9492</t>
  </si>
  <si>
    <t>8291</t>
  </si>
  <si>
    <t>1392</t>
  </si>
  <si>
    <t>2410</t>
  </si>
  <si>
    <t>2920</t>
  </si>
  <si>
    <t>4312</t>
  </si>
  <si>
    <t>1104</t>
  </si>
  <si>
    <t>2023</t>
  </si>
  <si>
    <t>1313</t>
  </si>
  <si>
    <t>8020</t>
  </si>
  <si>
    <t>4791</t>
  </si>
  <si>
    <t>1103</t>
  </si>
  <si>
    <t>9420</t>
  </si>
  <si>
    <t>4721</t>
  </si>
  <si>
    <t>4559</t>
  </si>
  <si>
    <t>2022</t>
  </si>
  <si>
    <t>9511</t>
  </si>
  <si>
    <t>5911</t>
  </si>
  <si>
    <t>4655</t>
  </si>
  <si>
    <t>7490</t>
  </si>
  <si>
    <t>3319</t>
  </si>
  <si>
    <t>2512</t>
  </si>
  <si>
    <t>5913</t>
  </si>
  <si>
    <t>1709</t>
  </si>
  <si>
    <t>6311</t>
  </si>
  <si>
    <t>4921</t>
  </si>
  <si>
    <t>6120</t>
  </si>
  <si>
    <t>6110</t>
  </si>
  <si>
    <t>4690</t>
  </si>
  <si>
    <t>8211</t>
  </si>
  <si>
    <t>7729</t>
  </si>
  <si>
    <t>8810</t>
  </si>
  <si>
    <t>4662</t>
  </si>
  <si>
    <t>7820</t>
  </si>
  <si>
    <t>9512</t>
  </si>
  <si>
    <t>2396</t>
  </si>
  <si>
    <t>7500</t>
  </si>
  <si>
    <t>8710</t>
  </si>
  <si>
    <t>7810</t>
  </si>
  <si>
    <t>8890</t>
  </si>
  <si>
    <t>4799</t>
  </si>
  <si>
    <t>0729</t>
  </si>
  <si>
    <t>8542</t>
  </si>
  <si>
    <t>1073</t>
  </si>
  <si>
    <t>7830</t>
  </si>
  <si>
    <t>8129</t>
  </si>
  <si>
    <t>4520</t>
  </si>
  <si>
    <t>2029</t>
  </si>
  <si>
    <t>3240</t>
  </si>
  <si>
    <t>5120</t>
  </si>
  <si>
    <t>4722</t>
  </si>
  <si>
    <t>1622</t>
  </si>
  <si>
    <t>3320</t>
  </si>
  <si>
    <t>4781</t>
  </si>
  <si>
    <t>1701</t>
  </si>
  <si>
    <t>7210</t>
  </si>
  <si>
    <t>2821</t>
  </si>
  <si>
    <t>5629</t>
  </si>
  <si>
    <t>2710</t>
  </si>
  <si>
    <t>9319</t>
  </si>
  <si>
    <t>1610</t>
  </si>
  <si>
    <t>2816</t>
  </si>
  <si>
    <t>8292</t>
  </si>
  <si>
    <t>7721</t>
  </si>
  <si>
    <t>9524</t>
  </si>
  <si>
    <t>3313</t>
  </si>
  <si>
    <t>7740</t>
  </si>
  <si>
    <t>4764</t>
  </si>
  <si>
    <t>9521</t>
  </si>
  <si>
    <t>8299</t>
  </si>
  <si>
    <t>3312</t>
  </si>
  <si>
    <t>5229</t>
  </si>
  <si>
    <t>5012</t>
  </si>
  <si>
    <t>2930</t>
  </si>
  <si>
    <t>4789</t>
  </si>
  <si>
    <t>6202</t>
  </si>
  <si>
    <t>6201</t>
  </si>
  <si>
    <t>9529</t>
  </si>
  <si>
    <t>Etiquetas de fila</t>
  </si>
  <si>
    <t>Total general</t>
  </si>
  <si>
    <t>Cuenta de CIIU_01</t>
  </si>
  <si>
    <t>República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</si>
</sst>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DAE4"/>
        <bgColor indexed="64"/>
      </patternFill>
    </fill>
    <fill>
      <patternFill patternType="solid">
        <fgColor rgb="FFD9E4B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0" fillId="2" borderId="0" xfId="0" applyFill="1" applyBorder="1"/>
    <xf numFmtId="0" fontId="4" fillId="2" borderId="0" xfId="0" applyFont="1" applyFill="1" applyBorder="1"/>
    <xf numFmtId="0" fontId="0" fillId="3" borderId="0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 wrapText="1"/>
    </xf>
    <xf numFmtId="0" fontId="4" fillId="3" borderId="1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3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2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 2 50 12" xfId="1"/>
    <cellStyle name="Normal 3 2" xfId="2"/>
  </cellStyles>
  <dxfs count="0"/>
  <tableStyles count="0" defaultTableStyle="TableStyleMedium2" defaultPivotStyle="PivotStyleLight16"/>
  <colors>
    <mruColors>
      <color rgb="FFD9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6018070</xdr:colOff>
      <xdr:row>0</xdr:row>
      <xdr:rowOff>51954</xdr:rowOff>
    </xdr:from>
    <xdr:to>
      <xdr:col>2</xdr:col>
      <xdr:colOff>744683</xdr:colOff>
      <xdr:row>3</xdr:row>
      <xdr:rowOff>43295</xdr:rowOff>
    </xdr:to>
    <xdr:sp macro="" textlink="">
      <xdr:nvSpPr>
        <xdr:cNvPr id="2" name="CuadroTexto 1"/>
        <xdr:cNvSpPr txBox="1"/>
      </xdr:nvSpPr>
      <xdr:spPr>
        <a:xfrm>
          <a:off x="6814706" y="51954"/>
          <a:ext cx="1160318" cy="562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A" sz="1400" b="1">
              <a:latin typeface="Arial" panose="020B0604020202020204" pitchFamily="34" charset="0"/>
              <a:cs typeface="Arial" panose="020B0604020202020204" pitchFamily="34" charset="0"/>
            </a:rPr>
            <a:t>ANEXO</a:t>
          </a:r>
          <a:r>
            <a:rPr lang="es-PA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A" sz="14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endParaRPr lang="es-PA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GARDO MARIN" refreshedDate="44706.632374768516" createdVersion="5" refreshedVersion="5" minRefreshableVersion="3" recordCount="1679">
  <cacheSource type="worksheet">
    <worksheetSource ref="A1:A1680" sheet="Hoja1"/>
  </cacheSource>
  <cacheFields count="1">
    <cacheField name="CIIU_01" numFmtId="0">
      <sharedItems containsMixedTypes="1" containsNumber="1" containsInteger="1" minValue="4730" maxValue="4730" count="215">
        <s v="0893"/>
        <s v="5510"/>
        <s v="4730"/>
        <s v="4649"/>
        <s v="4733"/>
        <s v="4711"/>
        <s v="4752"/>
        <s v="4669"/>
        <s v="4653"/>
        <s v="7731"/>
        <s v="1811"/>
        <s v="5621"/>
        <s v="4771"/>
        <s v="1071"/>
        <s v="4773"/>
        <s v="8521"/>
        <s v="6810"/>
        <s v="4719"/>
        <s v="1074"/>
        <s v="4761"/>
        <s v="5611"/>
        <s v="7010"/>
        <s v="5631"/>
        <s v="1050"/>
        <s v="4620"/>
        <s v="8620"/>
        <s v="4759"/>
        <s v="4732"/>
        <s v="2395"/>
        <s v="9522"/>
        <s v="4663"/>
        <s v="4742"/>
        <s v="8790"/>
        <s v="8219"/>
        <s v="1061"/>
        <s v="1020"/>
        <s v="6921"/>
        <s v="4741"/>
        <s v="1072"/>
        <s v="2511"/>
        <s v="8510"/>
        <s v="2220"/>
        <s v="4751"/>
        <s v="4630"/>
        <s v="8230"/>
        <s v="1080"/>
        <s v="1030"/>
        <s v="4772"/>
        <s v="1010"/>
        <s v="6010"/>
        <s v="2012"/>
        <s v="7310"/>
        <s v="4661"/>
        <s v="7911"/>
        <s v="8730"/>
        <s v="3100"/>
        <s v="3315"/>
        <s v="7110"/>
        <s v="1079"/>
        <s v="9601"/>
        <s v="9602"/>
        <s v="9609"/>
        <s v="2394"/>
        <s v="4734"/>
        <s v="4610"/>
        <s v="5222"/>
        <s v="3822"/>
        <s v="9499"/>
        <s v="5224"/>
        <s v="7710"/>
        <s v="4641"/>
        <s v="8522"/>
        <s v="1101"/>
        <s v="1040"/>
        <s v="3314"/>
        <s v="1520"/>
        <s v="4774"/>
        <s v="8130"/>
        <s v="4731"/>
        <s v="2100"/>
        <s v="2392"/>
        <s v="0810"/>
        <s v="7021"/>
        <s v="8610"/>
        <s v="9411"/>
        <s v="6910"/>
        <s v="7120"/>
        <s v="6821"/>
        <s v="9329"/>
        <s v="2740"/>
        <s v="3290"/>
        <s v="8010"/>
        <s v="4659"/>
        <s v="9103"/>
        <s v="9311"/>
        <s v="2599"/>
        <s v="9000"/>
        <s v="7912"/>
        <s v="2011"/>
        <s v="1511"/>
        <s v="8121"/>
        <s v="4652"/>
        <s v="4775"/>
        <s v="1702"/>
        <s v="3011"/>
        <s v="1623"/>
        <s v="1621"/>
        <s v="1512"/>
        <s v="5612"/>
        <s v="5914"/>
        <s v="5110"/>
        <s v="2720"/>
        <s v="9603"/>
        <s v="1629"/>
        <s v="4643"/>
        <s v="3311"/>
        <s v="3211"/>
        <s v="9491"/>
        <s v="8220"/>
        <s v="4642"/>
        <s v="1411"/>
        <s v="9102"/>
        <s v="9200"/>
        <s v="7320"/>
        <s v="4763"/>
        <s v="8549"/>
        <s v="7420"/>
        <s v="8550"/>
        <s v="3250"/>
        <s v="4651"/>
        <s v="5320"/>
        <s v="4753"/>
        <s v="8690"/>
        <s v="8530"/>
        <s v="7410"/>
        <s v="9412"/>
        <s v="9492"/>
        <s v="8291"/>
        <s v="1392"/>
        <s v="2410"/>
        <s v="2920"/>
        <s v="4312"/>
        <s v="1104"/>
        <s v="2023"/>
        <s v="1313"/>
        <s v="8020"/>
        <s v="4791"/>
        <s v="1103"/>
        <s v="9420"/>
        <s v="4721"/>
        <s v="4559"/>
        <s v="2022"/>
        <s v="9511"/>
        <s v="5911"/>
        <s v="4655"/>
        <s v="7490"/>
        <s v="3319"/>
        <s v="2512"/>
        <s v="5913"/>
        <s v="1709"/>
        <s v="6311"/>
        <s v="4921"/>
        <s v="6120"/>
        <s v="6110"/>
        <s v="4690"/>
        <s v="8211"/>
        <s v="7729"/>
        <s v="8810"/>
        <s v="4662"/>
        <s v="7820"/>
        <s v="9512"/>
        <s v="2396"/>
        <s v="7500"/>
        <s v="8710"/>
        <s v="7810"/>
        <s v="8890"/>
        <s v="4799"/>
        <s v="0729"/>
        <s v="8542"/>
        <s v="1073"/>
        <s v="7830"/>
        <s v="8129"/>
        <s v="4520"/>
        <s v="2029"/>
        <s v="3240"/>
        <s v="5120"/>
        <s v="4722"/>
        <s v="1622"/>
        <s v="3320"/>
        <s v="4781"/>
        <s v="1701"/>
        <s v="7210"/>
        <s v="2821"/>
        <s v="5629"/>
        <s v="2710"/>
        <s v="9319"/>
        <s v="1610"/>
        <s v="2816"/>
        <s v="8292"/>
        <s v="7721"/>
        <s v="9524"/>
        <s v="3313"/>
        <s v="7740"/>
        <s v="4764"/>
        <s v="9521"/>
        <s v="8299"/>
        <s v="3312"/>
        <s v="5229"/>
        <s v="5012"/>
        <s v="2930"/>
        <s v="4789"/>
        <s v="6202"/>
        <s v="6201"/>
        <s v="9529"/>
        <n v="473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9">
  <r>
    <x v="0"/>
  </r>
  <r>
    <x v="1"/>
  </r>
  <r>
    <x v="2"/>
  </r>
  <r>
    <x v="3"/>
  </r>
  <r>
    <x v="4"/>
  </r>
  <r>
    <x v="5"/>
  </r>
  <r>
    <x v="6"/>
  </r>
  <r>
    <x v="4"/>
  </r>
  <r>
    <x v="7"/>
  </r>
  <r>
    <x v="8"/>
  </r>
  <r>
    <x v="9"/>
  </r>
  <r>
    <x v="10"/>
  </r>
  <r>
    <x v="11"/>
  </r>
  <r>
    <x v="12"/>
  </r>
  <r>
    <x v="2"/>
  </r>
  <r>
    <x v="13"/>
  </r>
  <r>
    <x v="14"/>
  </r>
  <r>
    <x v="15"/>
  </r>
  <r>
    <x v="10"/>
  </r>
  <r>
    <x v="1"/>
  </r>
  <r>
    <x v="10"/>
  </r>
  <r>
    <x v="16"/>
  </r>
  <r>
    <x v="15"/>
  </r>
  <r>
    <x v="17"/>
  </r>
  <r>
    <x v="18"/>
  </r>
  <r>
    <x v="19"/>
  </r>
  <r>
    <x v="20"/>
  </r>
  <r>
    <x v="21"/>
  </r>
  <r>
    <x v="22"/>
  </r>
  <r>
    <x v="2"/>
  </r>
  <r>
    <x v="23"/>
  </r>
  <r>
    <x v="5"/>
  </r>
  <r>
    <x v="24"/>
  </r>
  <r>
    <x v="6"/>
  </r>
  <r>
    <x v="6"/>
  </r>
  <r>
    <x v="25"/>
  </r>
  <r>
    <x v="26"/>
  </r>
  <r>
    <x v="26"/>
  </r>
  <r>
    <x v="12"/>
  </r>
  <r>
    <x v="27"/>
  </r>
  <r>
    <x v="28"/>
  </r>
  <r>
    <x v="29"/>
  </r>
  <r>
    <x v="30"/>
  </r>
  <r>
    <x v="15"/>
  </r>
  <r>
    <x v="28"/>
  </r>
  <r>
    <x v="17"/>
  </r>
  <r>
    <x v="17"/>
  </r>
  <r>
    <x v="17"/>
  </r>
  <r>
    <x v="10"/>
  </r>
  <r>
    <x v="15"/>
  </r>
  <r>
    <x v="31"/>
  </r>
  <r>
    <x v="6"/>
  </r>
  <r>
    <x v="32"/>
  </r>
  <r>
    <x v="4"/>
  </r>
  <r>
    <x v="27"/>
  </r>
  <r>
    <x v="25"/>
  </r>
  <r>
    <x v="23"/>
  </r>
  <r>
    <x v="19"/>
  </r>
  <r>
    <x v="33"/>
  </r>
  <r>
    <x v="5"/>
  </r>
  <r>
    <x v="26"/>
  </r>
  <r>
    <x v="34"/>
  </r>
  <r>
    <x v="35"/>
  </r>
  <r>
    <x v="20"/>
  </r>
  <r>
    <x v="36"/>
  </r>
  <r>
    <x v="37"/>
  </r>
  <r>
    <x v="38"/>
  </r>
  <r>
    <x v="39"/>
  </r>
  <r>
    <x v="2"/>
  </r>
  <r>
    <x v="30"/>
  </r>
  <r>
    <x v="2"/>
  </r>
  <r>
    <x v="19"/>
  </r>
  <r>
    <x v="14"/>
  </r>
  <r>
    <x v="40"/>
  </r>
  <r>
    <x v="36"/>
  </r>
  <r>
    <x v="41"/>
  </r>
  <r>
    <x v="42"/>
  </r>
  <r>
    <x v="5"/>
  </r>
  <r>
    <x v="1"/>
  </r>
  <r>
    <x v="5"/>
  </r>
  <r>
    <x v="4"/>
  </r>
  <r>
    <x v="43"/>
  </r>
  <r>
    <x v="30"/>
  </r>
  <r>
    <x v="0"/>
  </r>
  <r>
    <x v="30"/>
  </r>
  <r>
    <x v="39"/>
  </r>
  <r>
    <x v="44"/>
  </r>
  <r>
    <x v="28"/>
  </r>
  <r>
    <x v="24"/>
  </r>
  <r>
    <x v="7"/>
  </r>
  <r>
    <x v="45"/>
  </r>
  <r>
    <x v="38"/>
  </r>
  <r>
    <x v="46"/>
  </r>
  <r>
    <x v="15"/>
  </r>
  <r>
    <x v="20"/>
  </r>
  <r>
    <x v="43"/>
  </r>
  <r>
    <x v="30"/>
  </r>
  <r>
    <x v="47"/>
  </r>
  <r>
    <x v="1"/>
  </r>
  <r>
    <x v="30"/>
  </r>
  <r>
    <x v="47"/>
  </r>
  <r>
    <x v="1"/>
  </r>
  <r>
    <x v="48"/>
  </r>
  <r>
    <x v="4"/>
  </r>
  <r>
    <x v="27"/>
  </r>
  <r>
    <x v="26"/>
  </r>
  <r>
    <x v="40"/>
  </r>
  <r>
    <x v="48"/>
  </r>
  <r>
    <x v="10"/>
  </r>
  <r>
    <x v="27"/>
  </r>
  <r>
    <x v="20"/>
  </r>
  <r>
    <x v="36"/>
  </r>
  <r>
    <x v="36"/>
  </r>
  <r>
    <x v="32"/>
  </r>
  <r>
    <x v="37"/>
  </r>
  <r>
    <x v="34"/>
  </r>
  <r>
    <x v="17"/>
  </r>
  <r>
    <x v="4"/>
  </r>
  <r>
    <x v="49"/>
  </r>
  <r>
    <x v="26"/>
  </r>
  <r>
    <x v="4"/>
  </r>
  <r>
    <x v="20"/>
  </r>
  <r>
    <x v="50"/>
  </r>
  <r>
    <x v="12"/>
  </r>
  <r>
    <x v="12"/>
  </r>
  <r>
    <x v="39"/>
  </r>
  <r>
    <x v="1"/>
  </r>
  <r>
    <x v="51"/>
  </r>
  <r>
    <x v="29"/>
  </r>
  <r>
    <x v="52"/>
  </r>
  <r>
    <x v="52"/>
  </r>
  <r>
    <x v="52"/>
  </r>
  <r>
    <x v="53"/>
  </r>
  <r>
    <x v="2"/>
  </r>
  <r>
    <x v="36"/>
  </r>
  <r>
    <x v="10"/>
  </r>
  <r>
    <x v="14"/>
  </r>
  <r>
    <x v="54"/>
  </r>
  <r>
    <x v="55"/>
  </r>
  <r>
    <x v="56"/>
  </r>
  <r>
    <x v="26"/>
  </r>
  <r>
    <x v="30"/>
  </r>
  <r>
    <x v="27"/>
  </r>
  <r>
    <x v="16"/>
  </r>
  <r>
    <x v="25"/>
  </r>
  <r>
    <x v="57"/>
  </r>
  <r>
    <x v="6"/>
  </r>
  <r>
    <x v="58"/>
  </r>
  <r>
    <x v="42"/>
  </r>
  <r>
    <x v="20"/>
  </r>
  <r>
    <x v="1"/>
  </r>
  <r>
    <x v="59"/>
  </r>
  <r>
    <x v="26"/>
  </r>
  <r>
    <x v="12"/>
  </r>
  <r>
    <x v="14"/>
  </r>
  <r>
    <x v="9"/>
  </r>
  <r>
    <x v="17"/>
  </r>
  <r>
    <x v="13"/>
  </r>
  <r>
    <x v="53"/>
  </r>
  <r>
    <x v="20"/>
  </r>
  <r>
    <x v="17"/>
  </r>
  <r>
    <x v="26"/>
  </r>
  <r>
    <x v="43"/>
  </r>
  <r>
    <x v="1"/>
  </r>
  <r>
    <x v="60"/>
  </r>
  <r>
    <x v="19"/>
  </r>
  <r>
    <x v="36"/>
  </r>
  <r>
    <x v="47"/>
  </r>
  <r>
    <x v="61"/>
  </r>
  <r>
    <x v="6"/>
  </r>
  <r>
    <x v="2"/>
  </r>
  <r>
    <x v="43"/>
  </r>
  <r>
    <x v="62"/>
  </r>
  <r>
    <x v="63"/>
  </r>
  <r>
    <x v="7"/>
  </r>
  <r>
    <x v="55"/>
  </r>
  <r>
    <x v="30"/>
  </r>
  <r>
    <x v="4"/>
  </r>
  <r>
    <x v="64"/>
  </r>
  <r>
    <x v="20"/>
  </r>
  <r>
    <x v="65"/>
  </r>
  <r>
    <x v="66"/>
  </r>
  <r>
    <x v="40"/>
  </r>
  <r>
    <x v="47"/>
  </r>
  <r>
    <x v="12"/>
  </r>
  <r>
    <x v="67"/>
  </r>
  <r>
    <x v="15"/>
  </r>
  <r>
    <x v="20"/>
  </r>
  <r>
    <x v="40"/>
  </r>
  <r>
    <x v="36"/>
  </r>
  <r>
    <x v="40"/>
  </r>
  <r>
    <x v="5"/>
  </r>
  <r>
    <x v="34"/>
  </r>
  <r>
    <x v="68"/>
  </r>
  <r>
    <x v="37"/>
  </r>
  <r>
    <x v="43"/>
  </r>
  <r>
    <x v="6"/>
  </r>
  <r>
    <x v="69"/>
  </r>
  <r>
    <x v="5"/>
  </r>
  <r>
    <x v="25"/>
  </r>
  <r>
    <x v="70"/>
  </r>
  <r>
    <x v="32"/>
  </r>
  <r>
    <x v="13"/>
  </r>
  <r>
    <x v="43"/>
  </r>
  <r>
    <x v="55"/>
  </r>
  <r>
    <x v="58"/>
  </r>
  <r>
    <x v="39"/>
  </r>
  <r>
    <x v="13"/>
  </r>
  <r>
    <x v="6"/>
  </r>
  <r>
    <x v="71"/>
  </r>
  <r>
    <x v="54"/>
  </r>
  <r>
    <x v="64"/>
  </r>
  <r>
    <x v="43"/>
  </r>
  <r>
    <x v="42"/>
  </r>
  <r>
    <x v="22"/>
  </r>
  <r>
    <x v="17"/>
  </r>
  <r>
    <x v="20"/>
  </r>
  <r>
    <x v="26"/>
  </r>
  <r>
    <x v="26"/>
  </r>
  <r>
    <x v="41"/>
  </r>
  <r>
    <x v="72"/>
  </r>
  <r>
    <x v="1"/>
  </r>
  <r>
    <x v="35"/>
  </r>
  <r>
    <x v="64"/>
  </r>
  <r>
    <x v="48"/>
  </r>
  <r>
    <x v="17"/>
  </r>
  <r>
    <x v="17"/>
  </r>
  <r>
    <x v="15"/>
  </r>
  <r>
    <x v="39"/>
  </r>
  <r>
    <x v="62"/>
  </r>
  <r>
    <x v="27"/>
  </r>
  <r>
    <x v="20"/>
  </r>
  <r>
    <x v="73"/>
  </r>
  <r>
    <x v="1"/>
  </r>
  <r>
    <x v="1"/>
  </r>
  <r>
    <x v="2"/>
  </r>
  <r>
    <x v="36"/>
  </r>
  <r>
    <x v="74"/>
  </r>
  <r>
    <x v="44"/>
  </r>
  <r>
    <x v="13"/>
  </r>
  <r>
    <x v="17"/>
  </r>
  <r>
    <x v="5"/>
  </r>
  <r>
    <x v="37"/>
  </r>
  <r>
    <x v="1"/>
  </r>
  <r>
    <x v="24"/>
  </r>
  <r>
    <x v="75"/>
  </r>
  <r>
    <x v="43"/>
  </r>
  <r>
    <x v="23"/>
  </r>
  <r>
    <x v="12"/>
  </r>
  <r>
    <x v="30"/>
  </r>
  <r>
    <x v="19"/>
  </r>
  <r>
    <x v="30"/>
  </r>
  <r>
    <x v="2"/>
  </r>
  <r>
    <x v="76"/>
  </r>
  <r>
    <x v="45"/>
  </r>
  <r>
    <x v="10"/>
  </r>
  <r>
    <x v="26"/>
  </r>
  <r>
    <x v="20"/>
  </r>
  <r>
    <x v="43"/>
  </r>
  <r>
    <x v="77"/>
  </r>
  <r>
    <x v="55"/>
  </r>
  <r>
    <x v="45"/>
  </r>
  <r>
    <x v="24"/>
  </r>
  <r>
    <x v="17"/>
  </r>
  <r>
    <x v="22"/>
  </r>
  <r>
    <x v="78"/>
  </r>
  <r>
    <x v="78"/>
  </r>
  <r>
    <x v="5"/>
  </r>
  <r>
    <x v="24"/>
  </r>
  <r>
    <x v="47"/>
  </r>
  <r>
    <x v="8"/>
  </r>
  <r>
    <x v="41"/>
  </r>
  <r>
    <x v="27"/>
  </r>
  <r>
    <x v="79"/>
  </r>
  <r>
    <x v="24"/>
  </r>
  <r>
    <x v="71"/>
  </r>
  <r>
    <x v="80"/>
  </r>
  <r>
    <x v="30"/>
  </r>
  <r>
    <x v="41"/>
  </r>
  <r>
    <x v="81"/>
  </r>
  <r>
    <x v="45"/>
  </r>
  <r>
    <x v="82"/>
  </r>
  <r>
    <x v="83"/>
  </r>
  <r>
    <x v="30"/>
  </r>
  <r>
    <x v="26"/>
  </r>
  <r>
    <x v="84"/>
  </r>
  <r>
    <x v="33"/>
  </r>
  <r>
    <x v="83"/>
  </r>
  <r>
    <x v="83"/>
  </r>
  <r>
    <x v="6"/>
  </r>
  <r>
    <x v="4"/>
  </r>
  <r>
    <x v="13"/>
  </r>
  <r>
    <x v="5"/>
  </r>
  <r>
    <x v="52"/>
  </r>
  <r>
    <x v="40"/>
  </r>
  <r>
    <x v="70"/>
  </r>
  <r>
    <x v="30"/>
  </r>
  <r>
    <x v="20"/>
  </r>
  <r>
    <x v="43"/>
  </r>
  <r>
    <x v="17"/>
  </r>
  <r>
    <x v="48"/>
  </r>
  <r>
    <x v="26"/>
  </r>
  <r>
    <x v="1"/>
  </r>
  <r>
    <x v="36"/>
  </r>
  <r>
    <x v="28"/>
  </r>
  <r>
    <x v="25"/>
  </r>
  <r>
    <x v="14"/>
  </r>
  <r>
    <x v="20"/>
  </r>
  <r>
    <x v="7"/>
  </r>
  <r>
    <x v="45"/>
  </r>
  <r>
    <x v="28"/>
  </r>
  <r>
    <x v="5"/>
  </r>
  <r>
    <x v="2"/>
  </r>
  <r>
    <x v="85"/>
  </r>
  <r>
    <x v="1"/>
  </r>
  <r>
    <x v="1"/>
  </r>
  <r>
    <x v="14"/>
  </r>
  <r>
    <x v="29"/>
  </r>
  <r>
    <x v="27"/>
  </r>
  <r>
    <x v="2"/>
  </r>
  <r>
    <x v="65"/>
  </r>
  <r>
    <x v="54"/>
  </r>
  <r>
    <x v="67"/>
  </r>
  <r>
    <x v="7"/>
  </r>
  <r>
    <x v="43"/>
  </r>
  <r>
    <x v="86"/>
  </r>
  <r>
    <x v="87"/>
  </r>
  <r>
    <x v="88"/>
  </r>
  <r>
    <x v="74"/>
  </r>
  <r>
    <x v="4"/>
  </r>
  <r>
    <x v="89"/>
  </r>
  <r>
    <x v="48"/>
  </r>
  <r>
    <x v="30"/>
  </r>
  <r>
    <x v="25"/>
  </r>
  <r>
    <x v="7"/>
  </r>
  <r>
    <x v="17"/>
  </r>
  <r>
    <x v="2"/>
  </r>
  <r>
    <x v="47"/>
  </r>
  <r>
    <x v="24"/>
  </r>
  <r>
    <x v="71"/>
  </r>
  <r>
    <x v="90"/>
  </r>
  <r>
    <x v="48"/>
  </r>
  <r>
    <x v="7"/>
  </r>
  <r>
    <x v="10"/>
  </r>
  <r>
    <x v="34"/>
  </r>
  <r>
    <x v="7"/>
  </r>
  <r>
    <x v="91"/>
  </r>
  <r>
    <x v="2"/>
  </r>
  <r>
    <x v="39"/>
  </r>
  <r>
    <x v="43"/>
  </r>
  <r>
    <x v="76"/>
  </r>
  <r>
    <x v="48"/>
  </r>
  <r>
    <x v="20"/>
  </r>
  <r>
    <x v="20"/>
  </r>
  <r>
    <x v="43"/>
  </r>
  <r>
    <x v="40"/>
  </r>
  <r>
    <x v="60"/>
  </r>
  <r>
    <x v="83"/>
  </r>
  <r>
    <x v="28"/>
  </r>
  <r>
    <x v="20"/>
  </r>
  <r>
    <x v="34"/>
  </r>
  <r>
    <x v="1"/>
  </r>
  <r>
    <x v="37"/>
  </r>
  <r>
    <x v="83"/>
  </r>
  <r>
    <x v="92"/>
  </r>
  <r>
    <x v="20"/>
  </r>
  <r>
    <x v="83"/>
  </r>
  <r>
    <x v="4"/>
  </r>
  <r>
    <x v="93"/>
  </r>
  <r>
    <x v="1"/>
  </r>
  <r>
    <x v="27"/>
  </r>
  <r>
    <x v="39"/>
  </r>
  <r>
    <x v="27"/>
  </r>
  <r>
    <x v="1"/>
  </r>
  <r>
    <x v="94"/>
  </r>
  <r>
    <x v="80"/>
  </r>
  <r>
    <x v="20"/>
  </r>
  <r>
    <x v="95"/>
  </r>
  <r>
    <x v="5"/>
  </r>
  <r>
    <x v="58"/>
  </r>
  <r>
    <x v="85"/>
  </r>
  <r>
    <x v="13"/>
  </r>
  <r>
    <x v="96"/>
  </r>
  <r>
    <x v="4"/>
  </r>
  <r>
    <x v="1"/>
  </r>
  <r>
    <x v="20"/>
  </r>
  <r>
    <x v="20"/>
  </r>
  <r>
    <x v="45"/>
  </r>
  <r>
    <x v="24"/>
  </r>
  <r>
    <x v="13"/>
  </r>
  <r>
    <x v="52"/>
  </r>
  <r>
    <x v="52"/>
  </r>
  <r>
    <x v="42"/>
  </r>
  <r>
    <x v="88"/>
  </r>
  <r>
    <x v="26"/>
  </r>
  <r>
    <x v="2"/>
  </r>
  <r>
    <x v="34"/>
  </r>
  <r>
    <x v="47"/>
  </r>
  <r>
    <x v="1"/>
  </r>
  <r>
    <x v="97"/>
  </r>
  <r>
    <x v="1"/>
  </r>
  <r>
    <x v="2"/>
  </r>
  <r>
    <x v="2"/>
  </r>
  <r>
    <x v="20"/>
  </r>
  <r>
    <x v="48"/>
  </r>
  <r>
    <x v="98"/>
  </r>
  <r>
    <x v="6"/>
  </r>
  <r>
    <x v="48"/>
  </r>
  <r>
    <x v="99"/>
  </r>
  <r>
    <x v="38"/>
  </r>
  <r>
    <x v="2"/>
  </r>
  <r>
    <x v="27"/>
  </r>
  <r>
    <x v="34"/>
  </r>
  <r>
    <x v="47"/>
  </r>
  <r>
    <x v="100"/>
  </r>
  <r>
    <x v="47"/>
  </r>
  <r>
    <x v="4"/>
  </r>
  <r>
    <x v="5"/>
  </r>
  <r>
    <x v="43"/>
  </r>
  <r>
    <x v="101"/>
  </r>
  <r>
    <x v="30"/>
  </r>
  <r>
    <x v="5"/>
  </r>
  <r>
    <x v="30"/>
  </r>
  <r>
    <x v="26"/>
  </r>
  <r>
    <x v="13"/>
  </r>
  <r>
    <x v="21"/>
  </r>
  <r>
    <x v="43"/>
  </r>
  <r>
    <x v="55"/>
  </r>
  <r>
    <x v="34"/>
  </r>
  <r>
    <x v="15"/>
  </r>
  <r>
    <x v="44"/>
  </r>
  <r>
    <x v="30"/>
  </r>
  <r>
    <x v="43"/>
  </r>
  <r>
    <x v="28"/>
  </r>
  <r>
    <x v="34"/>
  </r>
  <r>
    <x v="30"/>
  </r>
  <r>
    <x v="102"/>
  </r>
  <r>
    <x v="8"/>
  </r>
  <r>
    <x v="9"/>
  </r>
  <r>
    <x v="58"/>
  </r>
  <r>
    <x v="34"/>
  </r>
  <r>
    <x v="20"/>
  </r>
  <r>
    <x v="20"/>
  </r>
  <r>
    <x v="54"/>
  </r>
  <r>
    <x v="47"/>
  </r>
  <r>
    <x v="103"/>
  </r>
  <r>
    <x v="27"/>
  </r>
  <r>
    <x v="35"/>
  </r>
  <r>
    <x v="104"/>
  </r>
  <r>
    <x v="1"/>
  </r>
  <r>
    <x v="48"/>
  </r>
  <r>
    <x v="95"/>
  </r>
  <r>
    <x v="17"/>
  </r>
  <r>
    <x v="40"/>
  </r>
  <r>
    <x v="24"/>
  </r>
  <r>
    <x v="12"/>
  </r>
  <r>
    <x v="74"/>
  </r>
  <r>
    <x v="33"/>
  </r>
  <r>
    <x v="32"/>
  </r>
  <r>
    <x v="35"/>
  </r>
  <r>
    <x v="40"/>
  </r>
  <r>
    <x v="13"/>
  </r>
  <r>
    <x v="1"/>
  </r>
  <r>
    <x v="43"/>
  </r>
  <r>
    <x v="34"/>
  </r>
  <r>
    <x v="20"/>
  </r>
  <r>
    <x v="52"/>
  </r>
  <r>
    <x v="9"/>
  </r>
  <r>
    <x v="48"/>
  </r>
  <r>
    <x v="22"/>
  </r>
  <r>
    <x v="105"/>
  </r>
  <r>
    <x v="20"/>
  </r>
  <r>
    <x v="106"/>
  </r>
  <r>
    <x v="40"/>
  </r>
  <r>
    <x v="3"/>
  </r>
  <r>
    <x v="92"/>
  </r>
  <r>
    <x v="28"/>
  </r>
  <r>
    <x v="95"/>
  </r>
  <r>
    <x v="1"/>
  </r>
  <r>
    <x v="27"/>
  </r>
  <r>
    <x v="50"/>
  </r>
  <r>
    <x v="8"/>
  </r>
  <r>
    <x v="17"/>
  </r>
  <r>
    <x v="107"/>
  </r>
  <r>
    <x v="81"/>
  </r>
  <r>
    <x v="108"/>
  </r>
  <r>
    <x v="13"/>
  </r>
  <r>
    <x v="52"/>
  </r>
  <r>
    <x v="55"/>
  </r>
  <r>
    <x v="19"/>
  </r>
  <r>
    <x v="20"/>
  </r>
  <r>
    <x v="26"/>
  </r>
  <r>
    <x v="1"/>
  </r>
  <r>
    <x v="1"/>
  </r>
  <r>
    <x v="40"/>
  </r>
  <r>
    <x v="5"/>
  </r>
  <r>
    <x v="55"/>
  </r>
  <r>
    <x v="5"/>
  </r>
  <r>
    <x v="43"/>
  </r>
  <r>
    <x v="20"/>
  </r>
  <r>
    <x v="56"/>
  </r>
  <r>
    <x v="13"/>
  </r>
  <r>
    <x v="16"/>
  </r>
  <r>
    <x v="12"/>
  </r>
  <r>
    <x v="17"/>
  </r>
  <r>
    <x v="1"/>
  </r>
  <r>
    <x v="4"/>
  </r>
  <r>
    <x v="83"/>
  </r>
  <r>
    <x v="109"/>
  </r>
  <r>
    <x v="77"/>
  </r>
  <r>
    <x v="82"/>
  </r>
  <r>
    <x v="28"/>
  </r>
  <r>
    <x v="40"/>
  </r>
  <r>
    <x v="1"/>
  </r>
  <r>
    <x v="110"/>
  </r>
  <r>
    <x v="27"/>
  </r>
  <r>
    <x v="47"/>
  </r>
  <r>
    <x v="52"/>
  </r>
  <r>
    <x v="45"/>
  </r>
  <r>
    <x v="5"/>
  </r>
  <r>
    <x v="34"/>
  </r>
  <r>
    <x v="58"/>
  </r>
  <r>
    <x v="16"/>
  </r>
  <r>
    <x v="9"/>
  </r>
  <r>
    <x v="20"/>
  </r>
  <r>
    <x v="82"/>
  </r>
  <r>
    <x v="82"/>
  </r>
  <r>
    <x v="9"/>
  </r>
  <r>
    <x v="48"/>
  </r>
  <r>
    <x v="34"/>
  </r>
  <r>
    <x v="111"/>
  </r>
  <r>
    <x v="17"/>
  </r>
  <r>
    <x v="43"/>
  </r>
  <r>
    <x v="19"/>
  </r>
  <r>
    <x v="112"/>
  </r>
  <r>
    <x v="113"/>
  </r>
  <r>
    <x v="4"/>
  </r>
  <r>
    <x v="114"/>
  </r>
  <r>
    <x v="115"/>
  </r>
  <r>
    <x v="57"/>
  </r>
  <r>
    <x v="24"/>
  </r>
  <r>
    <x v="12"/>
  </r>
  <r>
    <x v="36"/>
  </r>
  <r>
    <x v="82"/>
  </r>
  <r>
    <x v="116"/>
  </r>
  <r>
    <x v="19"/>
  </r>
  <r>
    <x v="34"/>
  </r>
  <r>
    <x v="117"/>
  </r>
  <r>
    <x v="17"/>
  </r>
  <r>
    <x v="12"/>
  </r>
  <r>
    <x v="118"/>
  </r>
  <r>
    <x v="15"/>
  </r>
  <r>
    <x v="31"/>
  </r>
  <r>
    <x v="3"/>
  </r>
  <r>
    <x v="27"/>
  </r>
  <r>
    <x v="43"/>
  </r>
  <r>
    <x v="119"/>
  </r>
  <r>
    <x v="120"/>
  </r>
  <r>
    <x v="6"/>
  </r>
  <r>
    <x v="47"/>
  </r>
  <r>
    <x v="17"/>
  </r>
  <r>
    <x v="121"/>
  </r>
  <r>
    <x v="122"/>
  </r>
  <r>
    <x v="123"/>
  </r>
  <r>
    <x v="13"/>
  </r>
  <r>
    <x v="26"/>
  </r>
  <r>
    <x v="124"/>
  </r>
  <r>
    <x v="120"/>
  </r>
  <r>
    <x v="17"/>
  </r>
  <r>
    <x v="26"/>
  </r>
  <r>
    <x v="125"/>
  </r>
  <r>
    <x v="92"/>
  </r>
  <r>
    <x v="126"/>
  </r>
  <r>
    <x v="69"/>
  </r>
  <r>
    <x v="127"/>
  </r>
  <r>
    <x v="128"/>
  </r>
  <r>
    <x v="82"/>
  </r>
  <r>
    <x v="129"/>
  </r>
  <r>
    <x v="26"/>
  </r>
  <r>
    <x v="112"/>
  </r>
  <r>
    <x v="130"/>
  </r>
  <r>
    <x v="18"/>
  </r>
  <r>
    <x v="6"/>
  </r>
  <r>
    <x v="28"/>
  </r>
  <r>
    <x v="100"/>
  </r>
  <r>
    <x v="95"/>
  </r>
  <r>
    <x v="131"/>
  </r>
  <r>
    <x v="1"/>
  </r>
  <r>
    <x v="117"/>
  </r>
  <r>
    <x v="132"/>
  </r>
  <r>
    <x v="60"/>
  </r>
  <r>
    <x v="92"/>
  </r>
  <r>
    <x v="83"/>
  </r>
  <r>
    <x v="5"/>
  </r>
  <r>
    <x v="133"/>
  </r>
  <r>
    <x v="23"/>
  </r>
  <r>
    <x v="134"/>
  </r>
  <r>
    <x v="135"/>
  </r>
  <r>
    <x v="81"/>
  </r>
  <r>
    <x v="94"/>
  </r>
  <r>
    <x v="136"/>
  </r>
  <r>
    <x v="137"/>
  </r>
  <r>
    <x v="92"/>
  </r>
  <r>
    <x v="64"/>
  </r>
  <r>
    <x v="58"/>
  </r>
  <r>
    <x v="10"/>
  </r>
  <r>
    <x v="124"/>
  </r>
  <r>
    <x v="4"/>
  </r>
  <r>
    <x v="138"/>
  </r>
  <r>
    <x v="3"/>
  </r>
  <r>
    <x v="139"/>
  </r>
  <r>
    <x v="39"/>
  </r>
  <r>
    <x v="70"/>
  </r>
  <r>
    <x v="30"/>
  </r>
  <r>
    <x v="58"/>
  </r>
  <r>
    <x v="140"/>
  </r>
  <r>
    <x v="129"/>
  </r>
  <r>
    <x v="52"/>
  </r>
  <r>
    <x v="124"/>
  </r>
  <r>
    <x v="134"/>
  </r>
  <r>
    <x v="7"/>
  </r>
  <r>
    <x v="141"/>
  </r>
  <r>
    <x v="19"/>
  </r>
  <r>
    <x v="142"/>
  </r>
  <r>
    <x v="36"/>
  </r>
  <r>
    <x v="143"/>
  </r>
  <r>
    <x v="144"/>
  </r>
  <r>
    <x v="42"/>
  </r>
  <r>
    <x v="78"/>
  </r>
  <r>
    <x v="145"/>
  </r>
  <r>
    <x v="7"/>
  </r>
  <r>
    <x v="3"/>
  </r>
  <r>
    <x v="143"/>
  </r>
  <r>
    <x v="26"/>
  </r>
  <r>
    <x v="124"/>
  </r>
  <r>
    <x v="103"/>
  </r>
  <r>
    <x v="6"/>
  </r>
  <r>
    <x v="3"/>
  </r>
  <r>
    <x v="100"/>
  </r>
  <r>
    <x v="43"/>
  </r>
  <r>
    <x v="142"/>
  </r>
  <r>
    <x v="146"/>
  </r>
  <r>
    <x v="147"/>
  </r>
  <r>
    <x v="26"/>
  </r>
  <r>
    <x v="43"/>
  </r>
  <r>
    <x v="148"/>
  </r>
  <r>
    <x v="53"/>
  </r>
  <r>
    <x v="3"/>
  </r>
  <r>
    <x v="14"/>
  </r>
  <r>
    <x v="20"/>
  </r>
  <r>
    <x v="27"/>
  </r>
  <r>
    <x v="149"/>
  </r>
  <r>
    <x v="32"/>
  </r>
  <r>
    <x v="13"/>
  </r>
  <r>
    <x v="20"/>
  </r>
  <r>
    <x v="34"/>
  </r>
  <r>
    <x v="92"/>
  </r>
  <r>
    <x v="59"/>
  </r>
  <r>
    <x v="3"/>
  </r>
  <r>
    <x v="150"/>
  </r>
  <r>
    <x v="78"/>
  </r>
  <r>
    <x v="118"/>
  </r>
  <r>
    <x v="129"/>
  </r>
  <r>
    <x v="88"/>
  </r>
  <r>
    <x v="151"/>
  </r>
  <r>
    <x v="4"/>
  </r>
  <r>
    <x v="20"/>
  </r>
  <r>
    <x v="25"/>
  </r>
  <r>
    <x v="20"/>
  </r>
  <r>
    <x v="152"/>
  </r>
  <r>
    <x v="12"/>
  </r>
  <r>
    <x v="153"/>
  </r>
  <r>
    <x v="59"/>
  </r>
  <r>
    <x v="130"/>
  </r>
  <r>
    <x v="19"/>
  </r>
  <r>
    <x v="125"/>
  </r>
  <r>
    <x v="14"/>
  </r>
  <r>
    <x v="102"/>
  </r>
  <r>
    <x v="154"/>
  </r>
  <r>
    <x v="91"/>
  </r>
  <r>
    <x v="1"/>
  </r>
  <r>
    <x v="155"/>
  </r>
  <r>
    <x v="156"/>
  </r>
  <r>
    <x v="100"/>
  </r>
  <r>
    <x v="133"/>
  </r>
  <r>
    <x v="157"/>
  </r>
  <r>
    <x v="3"/>
  </r>
  <r>
    <x v="67"/>
  </r>
  <r>
    <x v="52"/>
  </r>
  <r>
    <x v="6"/>
  </r>
  <r>
    <x v="13"/>
  </r>
  <r>
    <x v="29"/>
  </r>
  <r>
    <x v="10"/>
  </r>
  <r>
    <x v="82"/>
  </r>
  <r>
    <x v="53"/>
  </r>
  <r>
    <x v="67"/>
  </r>
  <r>
    <x v="158"/>
  </r>
  <r>
    <x v="84"/>
  </r>
  <r>
    <x v="69"/>
  </r>
  <r>
    <x v="85"/>
  </r>
  <r>
    <x v="47"/>
  </r>
  <r>
    <x v="132"/>
  </r>
  <r>
    <x v="17"/>
  </r>
  <r>
    <x v="25"/>
  </r>
  <r>
    <x v="53"/>
  </r>
  <r>
    <x v="36"/>
  </r>
  <r>
    <x v="129"/>
  </r>
  <r>
    <x v="36"/>
  </r>
  <r>
    <x v="7"/>
  </r>
  <r>
    <x v="159"/>
  </r>
  <r>
    <x v="98"/>
  </r>
  <r>
    <x v="24"/>
  </r>
  <r>
    <x v="24"/>
  </r>
  <r>
    <x v="105"/>
  </r>
  <r>
    <x v="7"/>
  </r>
  <r>
    <x v="122"/>
  </r>
  <r>
    <x v="77"/>
  </r>
  <r>
    <x v="160"/>
  </r>
  <r>
    <x v="61"/>
  </r>
  <r>
    <x v="155"/>
  </r>
  <r>
    <x v="19"/>
  </r>
  <r>
    <x v="72"/>
  </r>
  <r>
    <x v="7"/>
  </r>
  <r>
    <x v="117"/>
  </r>
  <r>
    <x v="85"/>
  </r>
  <r>
    <x v="3"/>
  </r>
  <r>
    <x v="82"/>
  </r>
  <r>
    <x v="16"/>
  </r>
  <r>
    <x v="161"/>
  </r>
  <r>
    <x v="35"/>
  </r>
  <r>
    <x v="84"/>
  </r>
  <r>
    <x v="154"/>
  </r>
  <r>
    <x v="1"/>
  </r>
  <r>
    <x v="8"/>
  </r>
  <r>
    <x v="9"/>
  </r>
  <r>
    <x v="162"/>
  </r>
  <r>
    <x v="133"/>
  </r>
  <r>
    <x v="21"/>
  </r>
  <r>
    <x v="57"/>
  </r>
  <r>
    <x v="163"/>
  </r>
  <r>
    <x v="125"/>
  </r>
  <r>
    <x v="164"/>
  </r>
  <r>
    <x v="60"/>
  </r>
  <r>
    <x v="77"/>
  </r>
  <r>
    <x v="51"/>
  </r>
  <r>
    <x v="36"/>
  </r>
  <r>
    <x v="16"/>
  </r>
  <r>
    <x v="53"/>
  </r>
  <r>
    <x v="37"/>
  </r>
  <r>
    <x v="91"/>
  </r>
  <r>
    <x v="2"/>
  </r>
  <r>
    <x v="103"/>
  </r>
  <r>
    <x v="9"/>
  </r>
  <r>
    <x v="102"/>
  </r>
  <r>
    <x v="57"/>
  </r>
  <r>
    <x v="136"/>
  </r>
  <r>
    <x v="1"/>
  </r>
  <r>
    <x v="12"/>
  </r>
  <r>
    <x v="165"/>
  </r>
  <r>
    <x v="53"/>
  </r>
  <r>
    <x v="12"/>
  </r>
  <r>
    <x v="31"/>
  </r>
  <r>
    <x v="132"/>
  </r>
  <r>
    <x v="15"/>
  </r>
  <r>
    <x v="137"/>
  </r>
  <r>
    <x v="91"/>
  </r>
  <r>
    <x v="16"/>
  </r>
  <r>
    <x v="14"/>
  </r>
  <r>
    <x v="112"/>
  </r>
  <r>
    <x v="5"/>
  </r>
  <r>
    <x v="67"/>
  </r>
  <r>
    <x v="20"/>
  </r>
  <r>
    <x v="22"/>
  </r>
  <r>
    <x v="166"/>
  </r>
  <r>
    <x v="92"/>
  </r>
  <r>
    <x v="92"/>
  </r>
  <r>
    <x v="167"/>
  </r>
  <r>
    <x v="120"/>
  </r>
  <r>
    <x v="168"/>
  </r>
  <r>
    <x v="27"/>
  </r>
  <r>
    <x v="149"/>
  </r>
  <r>
    <x v="169"/>
  </r>
  <r>
    <x v="9"/>
  </r>
  <r>
    <x v="170"/>
  </r>
  <r>
    <x v="3"/>
  </r>
  <r>
    <x v="158"/>
  </r>
  <r>
    <x v="171"/>
  </r>
  <r>
    <x v="100"/>
  </r>
  <r>
    <x v="85"/>
  </r>
  <r>
    <x v="36"/>
  </r>
  <r>
    <x v="51"/>
  </r>
  <r>
    <x v="80"/>
  </r>
  <r>
    <x v="85"/>
  </r>
  <r>
    <x v="172"/>
  </r>
  <r>
    <x v="19"/>
  </r>
  <r>
    <x v="16"/>
  </r>
  <r>
    <x v="6"/>
  </r>
  <r>
    <x v="92"/>
  </r>
  <r>
    <x v="124"/>
  </r>
  <r>
    <x v="69"/>
  </r>
  <r>
    <x v="82"/>
  </r>
  <r>
    <x v="133"/>
  </r>
  <r>
    <x v="43"/>
  </r>
  <r>
    <x v="71"/>
  </r>
  <r>
    <x v="173"/>
  </r>
  <r>
    <x v="60"/>
  </r>
  <r>
    <x v="22"/>
  </r>
  <r>
    <x v="174"/>
  </r>
  <r>
    <x v="136"/>
  </r>
  <r>
    <x v="59"/>
  </r>
  <r>
    <x v="175"/>
  </r>
  <r>
    <x v="10"/>
  </r>
  <r>
    <x v="119"/>
  </r>
  <r>
    <x v="25"/>
  </r>
  <r>
    <x v="30"/>
  </r>
  <r>
    <x v="13"/>
  </r>
  <r>
    <x v="130"/>
  </r>
  <r>
    <x v="129"/>
  </r>
  <r>
    <x v="18"/>
  </r>
  <r>
    <x v="67"/>
  </r>
  <r>
    <x v="47"/>
  </r>
  <r>
    <x v="174"/>
  </r>
  <r>
    <x v="47"/>
  </r>
  <r>
    <x v="145"/>
  </r>
  <r>
    <x v="176"/>
  </r>
  <r>
    <x v="5"/>
  </r>
  <r>
    <x v="48"/>
  </r>
  <r>
    <x v="13"/>
  </r>
  <r>
    <x v="54"/>
  </r>
  <r>
    <x v="31"/>
  </r>
  <r>
    <x v="19"/>
  </r>
  <r>
    <x v="171"/>
  </r>
  <r>
    <x v="41"/>
  </r>
  <r>
    <x v="89"/>
  </r>
  <r>
    <x v="4"/>
  </r>
  <r>
    <x v="26"/>
  </r>
  <r>
    <x v="22"/>
  </r>
  <r>
    <x v="30"/>
  </r>
  <r>
    <x v="154"/>
  </r>
  <r>
    <x v="159"/>
  </r>
  <r>
    <x v="47"/>
  </r>
  <r>
    <x v="23"/>
  </r>
  <r>
    <x v="83"/>
  </r>
  <r>
    <x v="132"/>
  </r>
  <r>
    <x v="67"/>
  </r>
  <r>
    <x v="162"/>
  </r>
  <r>
    <x v="9"/>
  </r>
  <r>
    <x v="52"/>
  </r>
  <r>
    <x v="10"/>
  </r>
  <r>
    <x v="92"/>
  </r>
  <r>
    <x v="74"/>
  </r>
  <r>
    <x v="47"/>
  </r>
  <r>
    <x v="48"/>
  </r>
  <r>
    <x v="37"/>
  </r>
  <r>
    <x v="41"/>
  </r>
  <r>
    <x v="119"/>
  </r>
  <r>
    <x v="4"/>
  </r>
  <r>
    <x v="136"/>
  </r>
  <r>
    <x v="25"/>
  </r>
  <r>
    <x v="41"/>
  </r>
  <r>
    <x v="95"/>
  </r>
  <r>
    <x v="129"/>
  </r>
  <r>
    <x v="3"/>
  </r>
  <r>
    <x v="177"/>
  </r>
  <r>
    <x v="88"/>
  </r>
  <r>
    <x v="1"/>
  </r>
  <r>
    <x v="92"/>
  </r>
  <r>
    <x v="25"/>
  </r>
  <r>
    <x v="25"/>
  </r>
  <r>
    <x v="122"/>
  </r>
  <r>
    <x v="15"/>
  </r>
  <r>
    <x v="145"/>
  </r>
  <r>
    <x v="53"/>
  </r>
  <r>
    <x v="149"/>
  </r>
  <r>
    <x v="148"/>
  </r>
  <r>
    <x v="73"/>
  </r>
  <r>
    <x v="15"/>
  </r>
  <r>
    <x v="15"/>
  </r>
  <r>
    <x v="129"/>
  </r>
  <r>
    <x v="10"/>
  </r>
  <r>
    <x v="51"/>
  </r>
  <r>
    <x v="19"/>
  </r>
  <r>
    <x v="7"/>
  </r>
  <r>
    <x v="3"/>
  </r>
  <r>
    <x v="39"/>
  </r>
  <r>
    <x v="92"/>
  </r>
  <r>
    <x v="63"/>
  </r>
  <r>
    <x v="112"/>
  </r>
  <r>
    <x v="138"/>
  </r>
  <r>
    <x v="113"/>
  </r>
  <r>
    <x v="44"/>
  </r>
  <r>
    <x v="17"/>
  </r>
  <r>
    <x v="43"/>
  </r>
  <r>
    <x v="178"/>
  </r>
  <r>
    <x v="57"/>
  </r>
  <r>
    <x v="96"/>
  </r>
  <r>
    <x v="6"/>
  </r>
  <r>
    <x v="5"/>
  </r>
  <r>
    <x v="86"/>
  </r>
  <r>
    <x v="92"/>
  </r>
  <r>
    <x v="172"/>
  </r>
  <r>
    <x v="91"/>
  </r>
  <r>
    <x v="1"/>
  </r>
  <r>
    <x v="132"/>
  </r>
  <r>
    <x v="179"/>
  </r>
  <r>
    <x v="69"/>
  </r>
  <r>
    <x v="14"/>
  </r>
  <r>
    <x v="79"/>
  </r>
  <r>
    <x v="180"/>
  </r>
  <r>
    <x v="91"/>
  </r>
  <r>
    <x v="58"/>
  </r>
  <r>
    <x v="20"/>
  </r>
  <r>
    <x v="35"/>
  </r>
  <r>
    <x v="181"/>
  </r>
  <r>
    <x v="22"/>
  </r>
  <r>
    <x v="12"/>
  </r>
  <r>
    <x v="16"/>
  </r>
  <r>
    <x v="91"/>
  </r>
  <r>
    <x v="125"/>
  </r>
  <r>
    <x v="70"/>
  </r>
  <r>
    <x v="182"/>
  </r>
  <r>
    <x v="112"/>
  </r>
  <r>
    <x v="85"/>
  </r>
  <r>
    <x v="174"/>
  </r>
  <r>
    <x v="27"/>
  </r>
  <r>
    <x v="183"/>
  </r>
  <r>
    <x v="37"/>
  </r>
  <r>
    <x v="184"/>
  </r>
  <r>
    <x v="143"/>
  </r>
  <r>
    <x v="140"/>
  </r>
  <r>
    <x v="128"/>
  </r>
  <r>
    <x v="44"/>
  </r>
  <r>
    <x v="26"/>
  </r>
  <r>
    <x v="40"/>
  </r>
  <r>
    <x v="125"/>
  </r>
  <r>
    <x v="175"/>
  </r>
  <r>
    <x v="98"/>
  </r>
  <r>
    <x v="15"/>
  </r>
  <r>
    <x v="22"/>
  </r>
  <r>
    <x v="51"/>
  </r>
  <r>
    <x v="11"/>
  </r>
  <r>
    <x v="27"/>
  </r>
  <r>
    <x v="56"/>
  </r>
  <r>
    <x v="37"/>
  </r>
  <r>
    <x v="78"/>
  </r>
  <r>
    <x v="129"/>
  </r>
  <r>
    <x v="170"/>
  </r>
  <r>
    <x v="116"/>
  </r>
  <r>
    <x v="185"/>
  </r>
  <r>
    <x v="30"/>
  </r>
  <r>
    <x v="92"/>
  </r>
  <r>
    <x v="186"/>
  </r>
  <r>
    <x v="57"/>
  </r>
  <r>
    <x v="67"/>
  </r>
  <r>
    <x v="117"/>
  </r>
  <r>
    <x v="100"/>
  </r>
  <r>
    <x v="40"/>
  </r>
  <r>
    <x v="40"/>
  </r>
  <r>
    <x v="40"/>
  </r>
  <r>
    <x v="1"/>
  </r>
  <r>
    <x v="6"/>
  </r>
  <r>
    <x v="67"/>
  </r>
  <r>
    <x v="172"/>
  </r>
  <r>
    <x v="100"/>
  </r>
  <r>
    <x v="35"/>
  </r>
  <r>
    <x v="27"/>
  </r>
  <r>
    <x v="134"/>
  </r>
  <r>
    <x v="159"/>
  </r>
  <r>
    <x v="13"/>
  </r>
  <r>
    <x v="39"/>
  </r>
  <r>
    <x v="5"/>
  </r>
  <r>
    <x v="15"/>
  </r>
  <r>
    <x v="132"/>
  </r>
  <r>
    <x v="53"/>
  </r>
  <r>
    <x v="125"/>
  </r>
  <r>
    <x v="16"/>
  </r>
  <r>
    <x v="8"/>
  </r>
  <r>
    <x v="118"/>
  </r>
  <r>
    <x v="119"/>
  </r>
  <r>
    <x v="180"/>
  </r>
  <r>
    <x v="48"/>
  </r>
  <r>
    <x v="137"/>
  </r>
  <r>
    <x v="13"/>
  </r>
  <r>
    <x v="79"/>
  </r>
  <r>
    <x v="26"/>
  </r>
  <r>
    <x v="6"/>
  </r>
  <r>
    <x v="97"/>
  </r>
  <r>
    <x v="91"/>
  </r>
  <r>
    <x v="187"/>
  </r>
  <r>
    <x v="25"/>
  </r>
  <r>
    <x v="82"/>
  </r>
  <r>
    <x v="12"/>
  </r>
  <r>
    <x v="53"/>
  </r>
  <r>
    <x v="12"/>
  </r>
  <r>
    <x v="37"/>
  </r>
  <r>
    <x v="26"/>
  </r>
  <r>
    <x v="4"/>
  </r>
  <r>
    <x v="131"/>
  </r>
  <r>
    <x v="46"/>
  </r>
  <r>
    <x v="99"/>
  </r>
  <r>
    <x v="188"/>
  </r>
  <r>
    <x v="124"/>
  </r>
  <r>
    <x v="51"/>
  </r>
  <r>
    <x v="4"/>
  </r>
  <r>
    <x v="41"/>
  </r>
  <r>
    <x v="3"/>
  </r>
  <r>
    <x v="180"/>
  </r>
  <r>
    <x v="154"/>
  </r>
  <r>
    <x v="78"/>
  </r>
  <r>
    <x v="30"/>
  </r>
  <r>
    <x v="16"/>
  </r>
  <r>
    <x v="41"/>
  </r>
  <r>
    <x v="43"/>
  </r>
  <r>
    <x v="43"/>
  </r>
  <r>
    <x v="54"/>
  </r>
  <r>
    <x v="118"/>
  </r>
  <r>
    <x v="25"/>
  </r>
  <r>
    <x v="1"/>
  </r>
  <r>
    <x v="39"/>
  </r>
  <r>
    <x v="74"/>
  </r>
  <r>
    <x v="52"/>
  </r>
  <r>
    <x v="69"/>
  </r>
  <r>
    <x v="65"/>
  </r>
  <r>
    <x v="86"/>
  </r>
  <r>
    <x v="96"/>
  </r>
  <r>
    <x v="189"/>
  </r>
  <r>
    <x v="189"/>
  </r>
  <r>
    <x v="152"/>
  </r>
  <r>
    <x v="20"/>
  </r>
  <r>
    <x v="173"/>
  </r>
  <r>
    <x v="121"/>
  </r>
  <r>
    <x v="52"/>
  </r>
  <r>
    <x v="157"/>
  </r>
  <r>
    <x v="67"/>
  </r>
  <r>
    <x v="2"/>
  </r>
  <r>
    <x v="190"/>
  </r>
  <r>
    <x v="84"/>
  </r>
  <r>
    <x v="55"/>
  </r>
  <r>
    <x v="45"/>
  </r>
  <r>
    <x v="3"/>
  </r>
  <r>
    <x v="2"/>
  </r>
  <r>
    <x v="56"/>
  </r>
  <r>
    <x v="43"/>
  </r>
  <r>
    <x v="34"/>
  </r>
  <r>
    <x v="30"/>
  </r>
  <r>
    <x v="55"/>
  </r>
  <r>
    <x v="191"/>
  </r>
  <r>
    <x v="13"/>
  </r>
  <r>
    <x v="169"/>
  </r>
  <r>
    <x v="45"/>
  </r>
  <r>
    <x v="24"/>
  </r>
  <r>
    <x v="48"/>
  </r>
  <r>
    <x v="20"/>
  </r>
  <r>
    <x v="78"/>
  </r>
  <r>
    <x v="91"/>
  </r>
  <r>
    <x v="117"/>
  </r>
  <r>
    <x v="97"/>
  </r>
  <r>
    <x v="20"/>
  </r>
  <r>
    <x v="167"/>
  </r>
  <r>
    <x v="47"/>
  </r>
  <r>
    <x v="26"/>
  </r>
  <r>
    <x v="118"/>
  </r>
  <r>
    <x v="58"/>
  </r>
  <r>
    <x v="34"/>
  </r>
  <r>
    <x v="85"/>
  </r>
  <r>
    <x v="29"/>
  </r>
  <r>
    <x v="85"/>
  </r>
  <r>
    <x v="90"/>
  </r>
  <r>
    <x v="32"/>
  </r>
  <r>
    <x v="135"/>
  </r>
  <r>
    <x v="33"/>
  </r>
  <r>
    <x v="105"/>
  </r>
  <r>
    <x v="16"/>
  </r>
  <r>
    <x v="192"/>
  </r>
  <r>
    <x v="24"/>
  </r>
  <r>
    <x v="193"/>
  </r>
  <r>
    <x v="51"/>
  </r>
  <r>
    <x v="137"/>
  </r>
  <r>
    <x v="149"/>
  </r>
  <r>
    <x v="9"/>
  </r>
  <r>
    <x v="118"/>
  </r>
  <r>
    <x v="93"/>
  </r>
  <r>
    <x v="194"/>
  </r>
  <r>
    <x v="195"/>
  </r>
  <r>
    <x v="15"/>
  </r>
  <r>
    <x v="1"/>
  </r>
  <r>
    <x v="121"/>
  </r>
  <r>
    <x v="186"/>
  </r>
  <r>
    <x v="133"/>
  </r>
  <r>
    <x v="27"/>
  </r>
  <r>
    <x v="41"/>
  </r>
  <r>
    <x v="139"/>
  </r>
  <r>
    <x v="52"/>
  </r>
  <r>
    <x v="30"/>
  </r>
  <r>
    <x v="172"/>
  </r>
  <r>
    <x v="15"/>
  </r>
  <r>
    <x v="25"/>
  </r>
  <r>
    <x v="103"/>
  </r>
  <r>
    <x v="39"/>
  </r>
  <r>
    <x v="139"/>
  </r>
  <r>
    <x v="60"/>
  </r>
  <r>
    <x v="196"/>
  </r>
  <r>
    <x v="36"/>
  </r>
  <r>
    <x v="94"/>
  </r>
  <r>
    <x v="15"/>
  </r>
  <r>
    <x v="196"/>
  </r>
  <r>
    <x v="27"/>
  </r>
  <r>
    <x v="5"/>
  </r>
  <r>
    <x v="12"/>
  </r>
  <r>
    <x v="55"/>
  </r>
  <r>
    <x v="20"/>
  </r>
  <r>
    <x v="12"/>
  </r>
  <r>
    <x v="5"/>
  </r>
  <r>
    <x v="25"/>
  </r>
  <r>
    <x v="91"/>
  </r>
  <r>
    <x v="197"/>
  </r>
  <r>
    <x v="55"/>
  </r>
  <r>
    <x v="35"/>
  </r>
  <r>
    <x v="34"/>
  </r>
  <r>
    <x v="157"/>
  </r>
  <r>
    <x v="14"/>
  </r>
  <r>
    <x v="40"/>
  </r>
  <r>
    <x v="52"/>
  </r>
  <r>
    <x v="10"/>
  </r>
  <r>
    <x v="5"/>
  </r>
  <r>
    <x v="4"/>
  </r>
  <r>
    <x v="9"/>
  </r>
  <r>
    <x v="83"/>
  </r>
  <r>
    <x v="93"/>
  </r>
  <r>
    <x v="13"/>
  </r>
  <r>
    <x v="191"/>
  </r>
  <r>
    <x v="55"/>
  </r>
  <r>
    <x v="78"/>
  </r>
  <r>
    <x v="9"/>
  </r>
  <r>
    <x v="36"/>
  </r>
  <r>
    <x v="1"/>
  </r>
  <r>
    <x v="62"/>
  </r>
  <r>
    <x v="13"/>
  </r>
  <r>
    <x v="27"/>
  </r>
  <r>
    <x v="20"/>
  </r>
  <r>
    <x v="34"/>
  </r>
  <r>
    <x v="20"/>
  </r>
  <r>
    <x v="43"/>
  </r>
  <r>
    <x v="82"/>
  </r>
  <r>
    <x v="38"/>
  </r>
  <r>
    <x v="92"/>
  </r>
  <r>
    <x v="164"/>
  </r>
  <r>
    <x v="34"/>
  </r>
  <r>
    <x v="34"/>
  </r>
  <r>
    <x v="59"/>
  </r>
  <r>
    <x v="33"/>
  </r>
  <r>
    <x v="122"/>
  </r>
  <r>
    <x v="101"/>
  </r>
  <r>
    <x v="2"/>
  </r>
  <r>
    <x v="164"/>
  </r>
  <r>
    <x v="163"/>
  </r>
  <r>
    <x v="183"/>
  </r>
  <r>
    <x v="48"/>
  </r>
  <r>
    <x v="72"/>
  </r>
  <r>
    <x v="198"/>
  </r>
  <r>
    <x v="57"/>
  </r>
  <r>
    <x v="1"/>
  </r>
  <r>
    <x v="20"/>
  </r>
  <r>
    <x v="14"/>
  </r>
  <r>
    <x v="61"/>
  </r>
  <r>
    <x v="119"/>
  </r>
  <r>
    <x v="43"/>
  </r>
  <r>
    <x v="40"/>
  </r>
  <r>
    <x v="10"/>
  </r>
  <r>
    <x v="41"/>
  </r>
  <r>
    <x v="172"/>
  </r>
  <r>
    <x v="2"/>
  </r>
  <r>
    <x v="12"/>
  </r>
  <r>
    <x v="58"/>
  </r>
  <r>
    <x v="3"/>
  </r>
  <r>
    <x v="1"/>
  </r>
  <r>
    <x v="117"/>
  </r>
  <r>
    <x v="41"/>
  </r>
  <r>
    <x v="4"/>
  </r>
  <r>
    <x v="71"/>
  </r>
  <r>
    <x v="57"/>
  </r>
  <r>
    <x v="78"/>
  </r>
  <r>
    <x v="1"/>
  </r>
  <r>
    <x v="143"/>
  </r>
  <r>
    <x v="20"/>
  </r>
  <r>
    <x v="162"/>
  </r>
  <r>
    <x v="1"/>
  </r>
  <r>
    <x v="7"/>
  </r>
  <r>
    <x v="18"/>
  </r>
  <r>
    <x v="2"/>
  </r>
  <r>
    <x v="30"/>
  </r>
  <r>
    <x v="199"/>
  </r>
  <r>
    <x v="58"/>
  </r>
  <r>
    <x v="102"/>
  </r>
  <r>
    <x v="13"/>
  </r>
  <r>
    <x v="32"/>
  </r>
  <r>
    <x v="30"/>
  </r>
  <r>
    <x v="23"/>
  </r>
  <r>
    <x v="156"/>
  </r>
  <r>
    <x v="15"/>
  </r>
  <r>
    <x v="16"/>
  </r>
  <r>
    <x v="5"/>
  </r>
  <r>
    <x v="56"/>
  </r>
  <r>
    <x v="34"/>
  </r>
  <r>
    <x v="2"/>
  </r>
  <r>
    <x v="145"/>
  </r>
  <r>
    <x v="102"/>
  </r>
  <r>
    <x v="17"/>
  </r>
  <r>
    <x v="55"/>
  </r>
  <r>
    <x v="117"/>
  </r>
  <r>
    <x v="78"/>
  </r>
  <r>
    <x v="100"/>
  </r>
  <r>
    <x v="96"/>
  </r>
  <r>
    <x v="2"/>
  </r>
  <r>
    <x v="24"/>
  </r>
  <r>
    <x v="36"/>
  </r>
  <r>
    <x v="26"/>
  </r>
  <r>
    <x v="85"/>
  </r>
  <r>
    <x v="125"/>
  </r>
  <r>
    <x v="39"/>
  </r>
  <r>
    <x v="133"/>
  </r>
  <r>
    <x v="27"/>
  </r>
  <r>
    <x v="48"/>
  </r>
  <r>
    <x v="6"/>
  </r>
  <r>
    <x v="120"/>
  </r>
  <r>
    <x v="102"/>
  </r>
  <r>
    <x v="3"/>
  </r>
  <r>
    <x v="10"/>
  </r>
  <r>
    <x v="12"/>
  </r>
  <r>
    <x v="100"/>
  </r>
  <r>
    <x v="7"/>
  </r>
  <r>
    <x v="43"/>
  </r>
  <r>
    <x v="52"/>
  </r>
  <r>
    <x v="36"/>
  </r>
  <r>
    <x v="200"/>
  </r>
  <r>
    <x v="132"/>
  </r>
  <r>
    <x v="20"/>
  </r>
  <r>
    <x v="143"/>
  </r>
  <r>
    <x v="9"/>
  </r>
  <r>
    <x v="52"/>
  </r>
  <r>
    <x v="37"/>
  </r>
  <r>
    <x v="12"/>
  </r>
  <r>
    <x v="1"/>
  </r>
  <r>
    <x v="23"/>
  </r>
  <r>
    <x v="40"/>
  </r>
  <r>
    <x v="4"/>
  </r>
  <r>
    <x v="40"/>
  </r>
  <r>
    <x v="132"/>
  </r>
  <r>
    <x v="20"/>
  </r>
  <r>
    <x v="43"/>
  </r>
  <r>
    <x v="10"/>
  </r>
  <r>
    <x v="10"/>
  </r>
  <r>
    <x v="181"/>
  </r>
  <r>
    <x v="30"/>
  </r>
  <r>
    <x v="1"/>
  </r>
  <r>
    <x v="47"/>
  </r>
  <r>
    <x v="70"/>
  </r>
  <r>
    <x v="81"/>
  </r>
  <r>
    <x v="35"/>
  </r>
  <r>
    <x v="153"/>
  </r>
  <r>
    <x v="167"/>
  </r>
  <r>
    <x v="83"/>
  </r>
  <r>
    <x v="20"/>
  </r>
  <r>
    <x v="102"/>
  </r>
  <r>
    <x v="91"/>
  </r>
  <r>
    <x v="37"/>
  </r>
  <r>
    <x v="25"/>
  </r>
  <r>
    <x v="145"/>
  </r>
  <r>
    <x v="82"/>
  </r>
  <r>
    <x v="27"/>
  </r>
  <r>
    <x v="48"/>
  </r>
  <r>
    <x v="201"/>
  </r>
  <r>
    <x v="91"/>
  </r>
  <r>
    <x v="25"/>
  </r>
  <r>
    <x v="85"/>
  </r>
  <r>
    <x v="13"/>
  </r>
  <r>
    <x v="3"/>
  </r>
  <r>
    <x v="95"/>
  </r>
  <r>
    <x v="153"/>
  </r>
  <r>
    <x v="9"/>
  </r>
  <r>
    <x v="20"/>
  </r>
  <r>
    <x v="91"/>
  </r>
  <r>
    <x v="92"/>
  </r>
  <r>
    <x v="120"/>
  </r>
  <r>
    <x v="59"/>
  </r>
  <r>
    <x v="67"/>
  </r>
  <r>
    <x v="81"/>
  </r>
  <r>
    <x v="101"/>
  </r>
  <r>
    <x v="42"/>
  </r>
  <r>
    <x v="85"/>
  </r>
  <r>
    <x v="17"/>
  </r>
  <r>
    <x v="30"/>
  </r>
  <r>
    <x v="87"/>
  </r>
  <r>
    <x v="91"/>
  </r>
  <r>
    <x v="145"/>
  </r>
  <r>
    <x v="40"/>
  </r>
  <r>
    <x v="2"/>
  </r>
  <r>
    <x v="40"/>
  </r>
  <r>
    <x v="37"/>
  </r>
  <r>
    <x v="176"/>
  </r>
  <r>
    <x v="202"/>
  </r>
  <r>
    <x v="81"/>
  </r>
  <r>
    <x v="117"/>
  </r>
  <r>
    <x v="12"/>
  </r>
  <r>
    <x v="4"/>
  </r>
  <r>
    <x v="43"/>
  </r>
  <r>
    <x v="82"/>
  </r>
  <r>
    <x v="60"/>
  </r>
  <r>
    <x v="30"/>
  </r>
  <r>
    <x v="13"/>
  </r>
  <r>
    <x v="43"/>
  </r>
  <r>
    <x v="143"/>
  </r>
  <r>
    <x v="2"/>
  </r>
  <r>
    <x v="16"/>
  </r>
  <r>
    <x v="17"/>
  </r>
  <r>
    <x v="12"/>
  </r>
  <r>
    <x v="173"/>
  </r>
  <r>
    <x v="56"/>
  </r>
  <r>
    <x v="15"/>
  </r>
  <r>
    <x v="77"/>
  </r>
  <r>
    <x v="12"/>
  </r>
  <r>
    <x v="85"/>
  </r>
  <r>
    <x v="47"/>
  </r>
  <r>
    <x v="118"/>
  </r>
  <r>
    <x v="26"/>
  </r>
  <r>
    <x v="101"/>
  </r>
  <r>
    <x v="83"/>
  </r>
  <r>
    <x v="101"/>
  </r>
  <r>
    <x v="164"/>
  </r>
  <r>
    <x v="91"/>
  </r>
  <r>
    <x v="118"/>
  </r>
  <r>
    <x v="85"/>
  </r>
  <r>
    <x v="82"/>
  </r>
  <r>
    <x v="35"/>
  </r>
  <r>
    <x v="14"/>
  </r>
  <r>
    <x v="36"/>
  </r>
  <r>
    <x v="178"/>
  </r>
  <r>
    <x v="1"/>
  </r>
  <r>
    <x v="15"/>
  </r>
  <r>
    <x v="133"/>
  </r>
  <r>
    <x v="47"/>
  </r>
  <r>
    <x v="37"/>
  </r>
  <r>
    <x v="12"/>
  </r>
  <r>
    <x v="181"/>
  </r>
  <r>
    <x v="7"/>
  </r>
  <r>
    <x v="23"/>
  </r>
  <r>
    <x v="118"/>
  </r>
  <r>
    <x v="40"/>
  </r>
  <r>
    <x v="57"/>
  </r>
  <r>
    <x v="133"/>
  </r>
  <r>
    <x v="30"/>
  </r>
  <r>
    <x v="94"/>
  </r>
  <r>
    <x v="45"/>
  </r>
  <r>
    <x v="30"/>
  </r>
  <r>
    <x v="95"/>
  </r>
  <r>
    <x v="20"/>
  </r>
  <r>
    <x v="59"/>
  </r>
  <r>
    <x v="82"/>
  </r>
  <r>
    <x v="97"/>
  </r>
  <r>
    <x v="166"/>
  </r>
  <r>
    <x v="93"/>
  </r>
  <r>
    <x v="48"/>
  </r>
  <r>
    <x v="203"/>
  </r>
  <r>
    <x v="133"/>
  </r>
  <r>
    <x v="166"/>
  </r>
  <r>
    <x v="39"/>
  </r>
  <r>
    <x v="81"/>
  </r>
  <r>
    <x v="44"/>
  </r>
  <r>
    <x v="14"/>
  </r>
  <r>
    <x v="36"/>
  </r>
  <r>
    <x v="15"/>
  </r>
  <r>
    <x v="164"/>
  </r>
  <r>
    <x v="131"/>
  </r>
  <r>
    <x v="4"/>
  </r>
  <r>
    <x v="10"/>
  </r>
  <r>
    <x v="70"/>
  </r>
  <r>
    <x v="26"/>
  </r>
  <r>
    <x v="47"/>
  </r>
  <r>
    <x v="5"/>
  </r>
  <r>
    <x v="117"/>
  </r>
  <r>
    <x v="7"/>
  </r>
  <r>
    <x v="16"/>
  </r>
  <r>
    <x v="27"/>
  </r>
  <r>
    <x v="39"/>
  </r>
  <r>
    <x v="126"/>
  </r>
  <r>
    <x v="20"/>
  </r>
  <r>
    <x v="19"/>
  </r>
  <r>
    <x v="20"/>
  </r>
  <r>
    <x v="54"/>
  </r>
  <r>
    <x v="16"/>
  </r>
  <r>
    <x v="43"/>
  </r>
  <r>
    <x v="64"/>
  </r>
  <r>
    <x v="92"/>
  </r>
  <r>
    <x v="37"/>
  </r>
  <r>
    <x v="24"/>
  </r>
  <r>
    <x v="204"/>
  </r>
  <r>
    <x v="53"/>
  </r>
  <r>
    <x v="145"/>
  </r>
  <r>
    <x v="46"/>
  </r>
  <r>
    <x v="145"/>
  </r>
  <r>
    <x v="47"/>
  </r>
  <r>
    <x v="17"/>
  </r>
  <r>
    <x v="4"/>
  </r>
  <r>
    <x v="102"/>
  </r>
  <r>
    <x v="130"/>
  </r>
  <r>
    <x v="4"/>
  </r>
  <r>
    <x v="70"/>
  </r>
  <r>
    <x v="120"/>
  </r>
  <r>
    <x v="55"/>
  </r>
  <r>
    <x v="205"/>
  </r>
  <r>
    <x v="22"/>
  </r>
  <r>
    <x v="20"/>
  </r>
  <r>
    <x v="206"/>
  </r>
  <r>
    <x v="92"/>
  </r>
  <r>
    <x v="67"/>
  </r>
  <r>
    <x v="51"/>
  </r>
  <r>
    <x v="30"/>
  </r>
  <r>
    <x v="207"/>
  </r>
  <r>
    <x v="208"/>
  </r>
  <r>
    <x v="12"/>
  </r>
  <r>
    <x v="16"/>
  </r>
  <r>
    <x v="23"/>
  </r>
  <r>
    <x v="6"/>
  </r>
  <r>
    <x v="6"/>
  </r>
  <r>
    <x v="20"/>
  </r>
  <r>
    <x v="20"/>
  </r>
  <r>
    <x v="17"/>
  </r>
  <r>
    <x v="21"/>
  </r>
  <r>
    <x v="55"/>
  </r>
  <r>
    <x v="34"/>
  </r>
  <r>
    <x v="13"/>
  </r>
  <r>
    <x v="6"/>
  </r>
  <r>
    <x v="43"/>
  </r>
  <r>
    <x v="192"/>
  </r>
  <r>
    <x v="89"/>
  </r>
  <r>
    <x v="47"/>
  </r>
  <r>
    <x v="18"/>
  </r>
  <r>
    <x v="209"/>
  </r>
  <r>
    <x v="128"/>
  </r>
  <r>
    <x v="4"/>
  </r>
  <r>
    <x v="70"/>
  </r>
  <r>
    <x v="102"/>
  </r>
  <r>
    <x v="47"/>
  </r>
  <r>
    <x v="40"/>
  </r>
  <r>
    <x v="0"/>
  </r>
  <r>
    <x v="22"/>
  </r>
  <r>
    <x v="67"/>
  </r>
  <r>
    <x v="62"/>
  </r>
  <r>
    <x v="26"/>
  </r>
  <r>
    <x v="12"/>
  </r>
  <r>
    <x v="143"/>
  </r>
  <r>
    <x v="76"/>
  </r>
  <r>
    <x v="17"/>
  </r>
  <r>
    <x v="7"/>
  </r>
  <r>
    <x v="2"/>
  </r>
  <r>
    <x v="47"/>
  </r>
  <r>
    <x v="30"/>
  </r>
  <r>
    <x v="91"/>
  </r>
  <r>
    <x v="16"/>
  </r>
  <r>
    <x v="5"/>
  </r>
  <r>
    <x v="12"/>
  </r>
  <r>
    <x v="28"/>
  </r>
  <r>
    <x v="23"/>
  </r>
  <r>
    <x v="2"/>
  </r>
  <r>
    <x v="199"/>
  </r>
  <r>
    <x v="14"/>
  </r>
  <r>
    <x v="20"/>
  </r>
  <r>
    <x v="124"/>
  </r>
  <r>
    <x v="40"/>
  </r>
  <r>
    <x v="5"/>
  </r>
  <r>
    <x v="23"/>
  </r>
  <r>
    <x v="52"/>
  </r>
  <r>
    <x v="1"/>
  </r>
  <r>
    <x v="5"/>
  </r>
  <r>
    <x v="55"/>
  </r>
  <r>
    <x v="117"/>
  </r>
  <r>
    <x v="86"/>
  </r>
  <r>
    <x v="129"/>
  </r>
  <r>
    <x v="46"/>
  </r>
  <r>
    <x v="132"/>
  </r>
  <r>
    <x v="7"/>
  </r>
  <r>
    <x v="13"/>
  </r>
  <r>
    <x v="1"/>
  </r>
  <r>
    <x v="6"/>
  </r>
  <r>
    <x v="148"/>
  </r>
  <r>
    <x v="1"/>
  </r>
  <r>
    <x v="43"/>
  </r>
  <r>
    <x v="30"/>
  </r>
  <r>
    <x v="101"/>
  </r>
  <r>
    <x v="28"/>
  </r>
  <r>
    <x v="24"/>
  </r>
  <r>
    <x v="20"/>
  </r>
  <r>
    <x v="10"/>
  </r>
  <r>
    <x v="24"/>
  </r>
  <r>
    <x v="48"/>
  </r>
  <r>
    <x v="56"/>
  </r>
  <r>
    <x v="90"/>
  </r>
  <r>
    <x v="164"/>
  </r>
  <r>
    <x v="40"/>
  </r>
  <r>
    <x v="30"/>
  </r>
  <r>
    <x v="17"/>
  </r>
  <r>
    <x v="5"/>
  </r>
  <r>
    <x v="47"/>
  </r>
  <r>
    <x v="59"/>
  </r>
  <r>
    <x v="5"/>
  </r>
  <r>
    <x v="149"/>
  </r>
  <r>
    <x v="5"/>
  </r>
  <r>
    <x v="20"/>
  </r>
  <r>
    <x v="39"/>
  </r>
  <r>
    <x v="55"/>
  </r>
  <r>
    <x v="1"/>
  </r>
  <r>
    <x v="59"/>
  </r>
  <r>
    <x v="129"/>
  </r>
  <r>
    <x v="26"/>
  </r>
  <r>
    <x v="52"/>
  </r>
  <r>
    <x v="40"/>
  </r>
  <r>
    <x v="17"/>
  </r>
  <r>
    <x v="1"/>
  </r>
  <r>
    <x v="20"/>
  </r>
  <r>
    <x v="59"/>
  </r>
  <r>
    <x v="60"/>
  </r>
  <r>
    <x v="20"/>
  </r>
  <r>
    <x v="134"/>
  </r>
  <r>
    <x v="33"/>
  </r>
  <r>
    <x v="30"/>
  </r>
  <r>
    <x v="33"/>
  </r>
  <r>
    <x v="5"/>
  </r>
  <r>
    <x v="17"/>
  </r>
  <r>
    <x v="60"/>
  </r>
  <r>
    <x v="13"/>
  </r>
  <r>
    <x v="47"/>
  </r>
  <r>
    <x v="28"/>
  </r>
  <r>
    <x v="13"/>
  </r>
  <r>
    <x v="2"/>
  </r>
  <r>
    <x v="2"/>
  </r>
  <r>
    <x v="2"/>
  </r>
  <r>
    <x v="2"/>
  </r>
  <r>
    <x v="20"/>
  </r>
  <r>
    <x v="36"/>
  </r>
  <r>
    <x v="30"/>
  </r>
  <r>
    <x v="20"/>
  </r>
  <r>
    <x v="13"/>
  </r>
  <r>
    <x v="133"/>
  </r>
  <r>
    <x v="2"/>
  </r>
  <r>
    <x v="4"/>
  </r>
  <r>
    <x v="5"/>
  </r>
  <r>
    <x v="148"/>
  </r>
  <r>
    <x v="5"/>
  </r>
  <r>
    <x v="46"/>
  </r>
  <r>
    <x v="19"/>
  </r>
  <r>
    <x v="30"/>
  </r>
  <r>
    <x v="31"/>
  </r>
  <r>
    <x v="20"/>
  </r>
  <r>
    <x v="88"/>
  </r>
  <r>
    <x v="46"/>
  </r>
  <r>
    <x v="27"/>
  </r>
  <r>
    <x v="13"/>
  </r>
  <r>
    <x v="210"/>
  </r>
  <r>
    <x v="125"/>
  </r>
  <r>
    <x v="3"/>
  </r>
  <r>
    <x v="57"/>
  </r>
  <r>
    <x v="17"/>
  </r>
  <r>
    <x v="21"/>
  </r>
  <r>
    <x v="4"/>
  </r>
  <r>
    <x v="34"/>
  </r>
  <r>
    <x v="5"/>
  </r>
  <r>
    <x v="43"/>
  </r>
  <r>
    <x v="112"/>
  </r>
  <r>
    <x v="5"/>
  </r>
  <r>
    <x v="68"/>
  </r>
  <r>
    <x v="20"/>
  </r>
  <r>
    <x v="36"/>
  </r>
  <r>
    <x v="133"/>
  </r>
  <r>
    <x v="102"/>
  </r>
  <r>
    <x v="5"/>
  </r>
  <r>
    <x v="4"/>
  </r>
  <r>
    <x v="6"/>
  </r>
  <r>
    <x v="160"/>
  </r>
  <r>
    <x v="2"/>
  </r>
  <r>
    <x v="12"/>
  </r>
  <r>
    <x v="60"/>
  </r>
  <r>
    <x v="207"/>
  </r>
  <r>
    <x v="147"/>
  </r>
  <r>
    <x v="125"/>
  </r>
  <r>
    <x v="20"/>
  </r>
  <r>
    <x v="85"/>
  </r>
  <r>
    <x v="61"/>
  </r>
  <r>
    <x v="82"/>
  </r>
  <r>
    <x v="22"/>
  </r>
  <r>
    <x v="57"/>
  </r>
  <r>
    <x v="2"/>
  </r>
  <r>
    <x v="31"/>
  </r>
  <r>
    <x v="15"/>
  </r>
  <r>
    <x v="43"/>
  </r>
  <r>
    <x v="172"/>
  </r>
  <r>
    <x v="2"/>
  </r>
  <r>
    <x v="2"/>
  </r>
  <r>
    <x v="140"/>
  </r>
  <r>
    <x v="24"/>
  </r>
  <r>
    <x v="28"/>
  </r>
  <r>
    <x v="78"/>
  </r>
  <r>
    <x v="174"/>
  </r>
  <r>
    <x v="5"/>
  </r>
  <r>
    <x v="4"/>
  </r>
  <r>
    <x v="20"/>
  </r>
  <r>
    <x v="20"/>
  </r>
  <r>
    <x v="82"/>
  </r>
  <r>
    <x v="36"/>
  </r>
  <r>
    <x v="5"/>
  </r>
  <r>
    <x v="15"/>
  </r>
  <r>
    <x v="20"/>
  </r>
  <r>
    <x v="36"/>
  </r>
  <r>
    <x v="14"/>
  </r>
  <r>
    <x v="71"/>
  </r>
  <r>
    <x v="51"/>
  </r>
  <r>
    <x v="117"/>
  </r>
  <r>
    <x v="30"/>
  </r>
  <r>
    <x v="12"/>
  </r>
  <r>
    <x v="36"/>
  </r>
  <r>
    <x v="141"/>
  </r>
  <r>
    <x v="20"/>
  </r>
  <r>
    <x v="198"/>
  </r>
  <r>
    <x v="15"/>
  </r>
  <r>
    <x v="172"/>
  </r>
  <r>
    <x v="70"/>
  </r>
  <r>
    <x v="5"/>
  </r>
  <r>
    <x v="6"/>
  </r>
  <r>
    <x v="164"/>
  </r>
  <r>
    <x v="52"/>
  </r>
  <r>
    <x v="204"/>
  </r>
  <r>
    <x v="43"/>
  </r>
  <r>
    <x v="47"/>
  </r>
  <r>
    <x v="31"/>
  </r>
  <r>
    <x v="5"/>
  </r>
  <r>
    <x v="78"/>
  </r>
  <r>
    <x v="23"/>
  </r>
  <r>
    <x v="211"/>
  </r>
  <r>
    <x v="99"/>
  </r>
  <r>
    <x v="30"/>
  </r>
  <r>
    <x v="61"/>
  </r>
  <r>
    <x v="12"/>
  </r>
  <r>
    <x v="212"/>
  </r>
  <r>
    <x v="36"/>
  </r>
  <r>
    <x v="28"/>
  </r>
  <r>
    <x v="10"/>
  </r>
  <r>
    <x v="2"/>
  </r>
  <r>
    <x v="30"/>
  </r>
  <r>
    <x v="164"/>
  </r>
  <r>
    <x v="189"/>
  </r>
  <r>
    <x v="115"/>
  </r>
  <r>
    <x v="37"/>
  </r>
  <r>
    <x v="5"/>
  </r>
  <r>
    <x v="12"/>
  </r>
  <r>
    <x v="15"/>
  </r>
  <r>
    <x v="142"/>
  </r>
  <r>
    <x v="4"/>
  </r>
  <r>
    <x v="64"/>
  </r>
  <r>
    <x v="4"/>
  </r>
  <r>
    <x v="12"/>
  </r>
  <r>
    <x v="24"/>
  </r>
  <r>
    <x v="27"/>
  </r>
  <r>
    <x v="13"/>
  </r>
  <r>
    <x v="12"/>
  </r>
  <r>
    <x v="149"/>
  </r>
  <r>
    <x v="2"/>
  </r>
  <r>
    <x v="17"/>
  </r>
  <r>
    <x v="40"/>
  </r>
  <r>
    <x v="51"/>
  </r>
  <r>
    <x v="125"/>
  </r>
  <r>
    <x v="53"/>
  </r>
  <r>
    <x v="53"/>
  </r>
  <r>
    <x v="14"/>
  </r>
  <r>
    <x v="71"/>
  </r>
  <r>
    <x v="5"/>
  </r>
  <r>
    <x v="15"/>
  </r>
  <r>
    <x v="17"/>
  </r>
  <r>
    <x v="213"/>
  </r>
  <r>
    <x v="24"/>
  </r>
  <r>
    <x v="2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E1:F217" firstHeaderRow="1" firstDataRow="1" firstDataCol="1"/>
  <pivotFields count="1">
    <pivotField axis="axisRow" dataField="1" showAll="0" sortType="ascending">
      <items count="216">
        <item x="214"/>
        <item x="177"/>
        <item x="81"/>
        <item x="0"/>
        <item x="48"/>
        <item x="35"/>
        <item x="46"/>
        <item x="73"/>
        <item x="23"/>
        <item x="34"/>
        <item x="13"/>
        <item x="38"/>
        <item x="179"/>
        <item x="18"/>
        <item x="58"/>
        <item x="45"/>
        <item x="72"/>
        <item x="147"/>
        <item x="142"/>
        <item x="144"/>
        <item x="138"/>
        <item x="120"/>
        <item x="99"/>
        <item x="107"/>
        <item x="75"/>
        <item x="196"/>
        <item x="106"/>
        <item x="187"/>
        <item x="105"/>
        <item x="113"/>
        <item x="190"/>
        <item x="103"/>
        <item x="159"/>
        <item x="10"/>
        <item x="98"/>
        <item x="50"/>
        <item x="151"/>
        <item x="143"/>
        <item x="183"/>
        <item x="79"/>
        <item x="41"/>
        <item x="80"/>
        <item x="62"/>
        <item x="28"/>
        <item x="171"/>
        <item x="139"/>
        <item x="39"/>
        <item x="157"/>
        <item x="95"/>
        <item x="194"/>
        <item x="111"/>
        <item x="89"/>
        <item x="197"/>
        <item x="192"/>
        <item x="140"/>
        <item x="209"/>
        <item x="104"/>
        <item x="55"/>
        <item x="116"/>
        <item x="184"/>
        <item x="128"/>
        <item x="90"/>
        <item x="115"/>
        <item x="206"/>
        <item x="201"/>
        <item x="74"/>
        <item x="56"/>
        <item x="156"/>
        <item x="188"/>
        <item x="66"/>
        <item x="141"/>
        <item x="182"/>
        <item x="150"/>
        <item x="64"/>
        <item x="24"/>
        <item x="43"/>
        <item x="70"/>
        <item x="119"/>
        <item x="114"/>
        <item x="3"/>
        <item x="129"/>
        <item x="101"/>
        <item x="8"/>
        <item x="154"/>
        <item x="92"/>
        <item x="52"/>
        <item x="168"/>
        <item x="30"/>
        <item x="7"/>
        <item x="164"/>
        <item x="5"/>
        <item x="17"/>
        <item x="149"/>
        <item x="186"/>
        <item x="2"/>
        <item x="78"/>
        <item x="27"/>
        <item x="4"/>
        <item x="63"/>
        <item x="37"/>
        <item x="31"/>
        <item x="42"/>
        <item x="6"/>
        <item x="131"/>
        <item x="26"/>
        <item x="19"/>
        <item x="124"/>
        <item x="203"/>
        <item x="12"/>
        <item x="47"/>
        <item x="14"/>
        <item x="76"/>
        <item x="102"/>
        <item x="189"/>
        <item x="210"/>
        <item x="146"/>
        <item x="176"/>
        <item x="161"/>
        <item x="208"/>
        <item x="110"/>
        <item x="185"/>
        <item x="65"/>
        <item x="68"/>
        <item x="207"/>
        <item x="130"/>
        <item x="1"/>
        <item x="20"/>
        <item x="108"/>
        <item x="11"/>
        <item x="193"/>
        <item x="22"/>
        <item x="153"/>
        <item x="158"/>
        <item x="109"/>
        <item x="49"/>
        <item x="163"/>
        <item x="162"/>
        <item x="212"/>
        <item x="211"/>
        <item x="160"/>
        <item x="16"/>
        <item x="87"/>
        <item x="85"/>
        <item x="36"/>
        <item x="21"/>
        <item x="82"/>
        <item x="57"/>
        <item x="86"/>
        <item x="191"/>
        <item x="51"/>
        <item x="123"/>
        <item x="134"/>
        <item x="126"/>
        <item x="155"/>
        <item x="172"/>
        <item x="69"/>
        <item x="199"/>
        <item x="166"/>
        <item x="9"/>
        <item x="202"/>
        <item x="174"/>
        <item x="169"/>
        <item x="180"/>
        <item x="53"/>
        <item x="97"/>
        <item x="91"/>
        <item x="145"/>
        <item x="100"/>
        <item x="181"/>
        <item x="77"/>
        <item x="165"/>
        <item x="33"/>
        <item x="118"/>
        <item x="44"/>
        <item x="137"/>
        <item x="198"/>
        <item x="205"/>
        <item x="40"/>
        <item x="15"/>
        <item x="71"/>
        <item x="133"/>
        <item x="178"/>
        <item x="125"/>
        <item x="127"/>
        <item x="83"/>
        <item x="25"/>
        <item x="132"/>
        <item x="173"/>
        <item x="54"/>
        <item x="32"/>
        <item x="167"/>
        <item x="175"/>
        <item x="96"/>
        <item x="121"/>
        <item x="93"/>
        <item x="122"/>
        <item x="94"/>
        <item x="195"/>
        <item x="88"/>
        <item x="84"/>
        <item x="135"/>
        <item x="148"/>
        <item x="117"/>
        <item x="136"/>
        <item x="67"/>
        <item x="152"/>
        <item x="170"/>
        <item x="204"/>
        <item x="29"/>
        <item x="200"/>
        <item x="213"/>
        <item x="59"/>
        <item x="60"/>
        <item x="112"/>
        <item x="61"/>
        <item t="default"/>
      </items>
    </pivotField>
  </pivotFields>
  <rowFields count="1">
    <field x="0"/>
  </rowFields>
  <rowItems count="2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 t="grand">
      <x/>
    </i>
  </rowItems>
  <colItems count="1">
    <i/>
  </colItems>
  <dataFields count="1">
    <dataField name="Cuenta de CIIU_01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8"/>
  <sheetViews>
    <sheetView tabSelected="1" zoomScale="110" zoomScaleNormal="110" workbookViewId="0">
      <selection activeCell="G18" sqref="G18"/>
    </sheetView>
  </sheetViews>
  <sheetFormatPr baseColWidth="10" defaultRowHeight="15" x14ac:dyDescent="0.25"/>
  <cols>
    <col min="1" max="1" width="10.85546875" style="33" customWidth="1"/>
    <col min="2" max="2" width="97.28515625" style="41" customWidth="1"/>
    <col min="3" max="3" width="13.140625" style="4" customWidth="1"/>
    <col min="4" max="16384" width="11.42578125" style="1"/>
  </cols>
  <sheetData>
    <row r="1" spans="1:3" ht="15" customHeight="1" x14ac:dyDescent="0.25">
      <c r="A1" s="47" t="s">
        <v>472</v>
      </c>
      <c r="B1" s="47"/>
      <c r="C1" s="48"/>
    </row>
    <row r="2" spans="1:3" ht="15" customHeight="1" x14ac:dyDescent="0.25">
      <c r="A2" s="49" t="s">
        <v>0</v>
      </c>
      <c r="B2" s="49"/>
      <c r="C2" s="50"/>
    </row>
    <row r="3" spans="1:3" ht="15" customHeight="1" x14ac:dyDescent="0.25">
      <c r="A3" s="47" t="s">
        <v>1</v>
      </c>
      <c r="B3" s="47"/>
      <c r="C3" s="48"/>
    </row>
    <row r="4" spans="1:3" ht="15" customHeight="1" x14ac:dyDescent="0.25">
      <c r="A4" s="47" t="s">
        <v>200</v>
      </c>
      <c r="B4" s="47"/>
      <c r="C4" s="48"/>
    </row>
    <row r="5" spans="1:3" ht="27.75" customHeight="1" x14ac:dyDescent="0.25">
      <c r="A5" s="51" t="s">
        <v>253</v>
      </c>
      <c r="B5" s="51"/>
      <c r="C5" s="52"/>
    </row>
    <row r="6" spans="1:3" x14ac:dyDescent="0.25">
      <c r="A6" s="44" t="s">
        <v>201</v>
      </c>
      <c r="B6" s="44"/>
      <c r="C6" s="45"/>
    </row>
    <row r="7" spans="1:3" x14ac:dyDescent="0.25">
      <c r="A7" s="44" t="s">
        <v>202</v>
      </c>
      <c r="B7" s="44"/>
      <c r="C7" s="45"/>
    </row>
    <row r="8" spans="1:3" ht="24" customHeight="1" x14ac:dyDescent="0.25">
      <c r="A8" s="46" t="s">
        <v>203</v>
      </c>
      <c r="B8" s="46"/>
      <c r="C8" s="46"/>
    </row>
    <row r="9" spans="1:3" ht="34.5" customHeight="1" x14ac:dyDescent="0.25">
      <c r="A9" s="54" t="s">
        <v>190</v>
      </c>
      <c r="B9" s="53" t="s">
        <v>2</v>
      </c>
      <c r="C9" s="57" t="s">
        <v>205</v>
      </c>
    </row>
    <row r="10" spans="1:3" ht="34.5" customHeight="1" x14ac:dyDescent="0.25">
      <c r="A10" s="42" t="s">
        <v>241</v>
      </c>
      <c r="B10" s="43"/>
      <c r="C10" s="9">
        <f>+C11+C15+C81+C83+C85+C132+C141+C148+C158+C161+C175+C198+C206+C215</f>
        <v>1679</v>
      </c>
    </row>
    <row r="11" spans="1:3" ht="24.95" customHeight="1" x14ac:dyDescent="0.25">
      <c r="A11" s="54" t="s">
        <v>209</v>
      </c>
      <c r="B11" s="53" t="s">
        <v>210</v>
      </c>
      <c r="C11" s="55">
        <f>SUM(C12:C14)</f>
        <v>11</v>
      </c>
    </row>
    <row r="12" spans="1:3" ht="15" customHeight="1" x14ac:dyDescent="0.25">
      <c r="A12" s="10">
        <v>729</v>
      </c>
      <c r="B12" s="6" t="s">
        <v>206</v>
      </c>
      <c r="C12" s="11">
        <v>1</v>
      </c>
    </row>
    <row r="13" spans="1:3" ht="15" customHeight="1" x14ac:dyDescent="0.25">
      <c r="A13" s="19">
        <v>810</v>
      </c>
      <c r="B13" s="7" t="s">
        <v>207</v>
      </c>
      <c r="C13" s="12">
        <v>7</v>
      </c>
    </row>
    <row r="14" spans="1:3" ht="15" customHeight="1" x14ac:dyDescent="0.25">
      <c r="A14" s="13">
        <v>893</v>
      </c>
      <c r="B14" s="8" t="s">
        <v>208</v>
      </c>
      <c r="C14" s="14">
        <v>3</v>
      </c>
    </row>
    <row r="15" spans="1:3" ht="24.95" customHeight="1" x14ac:dyDescent="0.25">
      <c r="A15" s="54" t="s">
        <v>178</v>
      </c>
      <c r="B15" s="53" t="s">
        <v>179</v>
      </c>
      <c r="C15" s="55">
        <f>SUM(C16:C80)</f>
        <v>339</v>
      </c>
    </row>
    <row r="16" spans="1:3" ht="15" customHeight="1" x14ac:dyDescent="0.25">
      <c r="A16" s="25">
        <v>1010</v>
      </c>
      <c r="B16" s="34" t="s">
        <v>3</v>
      </c>
      <c r="C16" s="15">
        <v>21</v>
      </c>
    </row>
    <row r="17" spans="1:3" s="2" customFormat="1" ht="15" customHeight="1" x14ac:dyDescent="0.2">
      <c r="A17" s="26">
        <v>1020</v>
      </c>
      <c r="B17" s="35" t="s">
        <v>4</v>
      </c>
      <c r="C17" s="16">
        <v>10</v>
      </c>
    </row>
    <row r="18" spans="1:3" ht="15" customHeight="1" x14ac:dyDescent="0.25">
      <c r="A18" s="27">
        <v>1030</v>
      </c>
      <c r="B18" s="35" t="s">
        <v>5</v>
      </c>
      <c r="C18" s="16">
        <v>6</v>
      </c>
    </row>
    <row r="19" spans="1:3" ht="15" customHeight="1" x14ac:dyDescent="0.25">
      <c r="A19" s="27">
        <v>1040</v>
      </c>
      <c r="B19" s="35" t="s">
        <v>6</v>
      </c>
      <c r="C19" s="16">
        <v>2</v>
      </c>
    </row>
    <row r="20" spans="1:3" ht="15" customHeight="1" x14ac:dyDescent="0.25">
      <c r="A20" s="19">
        <v>1050</v>
      </c>
      <c r="B20" s="7" t="s">
        <v>7</v>
      </c>
      <c r="C20" s="12">
        <v>12</v>
      </c>
    </row>
    <row r="21" spans="1:3" ht="15" customHeight="1" x14ac:dyDescent="0.25">
      <c r="A21" s="27">
        <v>1061</v>
      </c>
      <c r="B21" s="35" t="s">
        <v>8</v>
      </c>
      <c r="C21" s="16">
        <v>24</v>
      </c>
    </row>
    <row r="22" spans="1:3" ht="15" customHeight="1" x14ac:dyDescent="0.25">
      <c r="A22" s="28">
        <v>1071</v>
      </c>
      <c r="B22" s="35" t="s">
        <v>9</v>
      </c>
      <c r="C22" s="16">
        <v>32</v>
      </c>
    </row>
    <row r="23" spans="1:3" ht="15" customHeight="1" x14ac:dyDescent="0.25">
      <c r="A23" s="27">
        <v>1072</v>
      </c>
      <c r="B23" s="35" t="s">
        <v>10</v>
      </c>
      <c r="C23" s="16">
        <v>4</v>
      </c>
    </row>
    <row r="24" spans="1:3" ht="15" customHeight="1" x14ac:dyDescent="0.25">
      <c r="A24" s="27">
        <v>1073</v>
      </c>
      <c r="B24" s="35" t="s">
        <v>11</v>
      </c>
      <c r="C24" s="16">
        <v>1</v>
      </c>
    </row>
    <row r="25" spans="1:3" ht="15" customHeight="1" x14ac:dyDescent="0.25">
      <c r="A25" s="27">
        <v>1074</v>
      </c>
      <c r="B25" s="35" t="s">
        <v>12</v>
      </c>
      <c r="C25" s="16">
        <v>5</v>
      </c>
    </row>
    <row r="26" spans="1:3" ht="15" customHeight="1" x14ac:dyDescent="0.25">
      <c r="A26" s="27">
        <v>1079</v>
      </c>
      <c r="B26" s="35" t="s">
        <v>13</v>
      </c>
      <c r="C26" s="16">
        <v>11</v>
      </c>
    </row>
    <row r="27" spans="1:3" ht="15" customHeight="1" x14ac:dyDescent="0.25">
      <c r="A27" s="27">
        <v>1080</v>
      </c>
      <c r="B27" s="35" t="s">
        <v>14</v>
      </c>
      <c r="C27" s="16">
        <v>10</v>
      </c>
    </row>
    <row r="28" spans="1:3" ht="15" customHeight="1" x14ac:dyDescent="0.25">
      <c r="A28" s="27">
        <v>1101</v>
      </c>
      <c r="B28" s="35" t="s">
        <v>15</v>
      </c>
      <c r="C28" s="16">
        <v>3</v>
      </c>
    </row>
    <row r="29" spans="1:3" ht="15" customHeight="1" x14ac:dyDescent="0.25">
      <c r="A29" s="27">
        <v>1103</v>
      </c>
      <c r="B29" s="35" t="s">
        <v>16</v>
      </c>
      <c r="C29" s="16">
        <v>2</v>
      </c>
    </row>
    <row r="30" spans="1:3" ht="15" customHeight="1" x14ac:dyDescent="0.25">
      <c r="A30" s="27">
        <v>1104</v>
      </c>
      <c r="B30" s="35" t="s">
        <v>17</v>
      </c>
      <c r="C30" s="16">
        <v>3</v>
      </c>
    </row>
    <row r="31" spans="1:3" ht="15" customHeight="1" x14ac:dyDescent="0.25">
      <c r="A31" s="27">
        <v>1313</v>
      </c>
      <c r="B31" s="35" t="s">
        <v>18</v>
      </c>
      <c r="C31" s="16">
        <v>1</v>
      </c>
    </row>
    <row r="32" spans="1:3" ht="15" customHeight="1" x14ac:dyDescent="0.25">
      <c r="A32" s="27">
        <v>1392</v>
      </c>
      <c r="B32" s="35" t="s">
        <v>19</v>
      </c>
      <c r="C32" s="16">
        <v>2</v>
      </c>
    </row>
    <row r="33" spans="1:3" ht="15" customHeight="1" x14ac:dyDescent="0.25">
      <c r="A33" s="27">
        <v>1411</v>
      </c>
      <c r="B33" s="35" t="s">
        <v>20</v>
      </c>
      <c r="C33" s="16">
        <v>6</v>
      </c>
    </row>
    <row r="34" spans="1:3" ht="15" customHeight="1" x14ac:dyDescent="0.25">
      <c r="A34" s="27">
        <v>1511</v>
      </c>
      <c r="B34" s="35" t="s">
        <v>187</v>
      </c>
      <c r="C34" s="16">
        <v>3</v>
      </c>
    </row>
    <row r="35" spans="1:3" ht="15" customHeight="1" x14ac:dyDescent="0.25">
      <c r="A35" s="27">
        <v>1512</v>
      </c>
      <c r="B35" s="35" t="s">
        <v>21</v>
      </c>
      <c r="C35" s="16">
        <v>1</v>
      </c>
    </row>
    <row r="36" spans="1:3" ht="15" customHeight="1" x14ac:dyDescent="0.25">
      <c r="A36" s="27">
        <v>1520</v>
      </c>
      <c r="B36" s="35" t="s">
        <v>22</v>
      </c>
      <c r="C36" s="16">
        <v>1</v>
      </c>
    </row>
    <row r="37" spans="1:3" ht="15" customHeight="1" x14ac:dyDescent="0.25">
      <c r="A37" s="27">
        <v>1610</v>
      </c>
      <c r="B37" s="35" t="s">
        <v>23</v>
      </c>
      <c r="C37" s="16">
        <v>2</v>
      </c>
    </row>
    <row r="38" spans="1:3" ht="28.5" customHeight="1" x14ac:dyDescent="0.25">
      <c r="A38" s="27">
        <v>1621</v>
      </c>
      <c r="B38" s="36" t="s">
        <v>204</v>
      </c>
      <c r="C38" s="16">
        <v>1</v>
      </c>
    </row>
    <row r="39" spans="1:3" ht="15" customHeight="1" x14ac:dyDescent="0.25">
      <c r="A39" s="27">
        <v>1622</v>
      </c>
      <c r="B39" s="35" t="s">
        <v>24</v>
      </c>
      <c r="C39" s="16">
        <v>1</v>
      </c>
    </row>
    <row r="40" spans="1:3" ht="15" customHeight="1" x14ac:dyDescent="0.25">
      <c r="A40" s="27">
        <v>1623</v>
      </c>
      <c r="B40" s="35" t="s">
        <v>25</v>
      </c>
      <c r="C40" s="16">
        <v>3</v>
      </c>
    </row>
    <row r="41" spans="1:3" ht="15" customHeight="1" x14ac:dyDescent="0.25">
      <c r="A41" s="27">
        <v>1629</v>
      </c>
      <c r="B41" s="36" t="s">
        <v>26</v>
      </c>
      <c r="C41" s="16">
        <v>2</v>
      </c>
    </row>
    <row r="42" spans="1:3" ht="15" customHeight="1" x14ac:dyDescent="0.25">
      <c r="A42" s="27">
        <v>1701</v>
      </c>
      <c r="B42" s="35" t="s">
        <v>27</v>
      </c>
      <c r="C42" s="16">
        <v>1</v>
      </c>
    </row>
    <row r="43" spans="1:3" ht="15" customHeight="1" x14ac:dyDescent="0.25">
      <c r="A43" s="27">
        <v>1702</v>
      </c>
      <c r="B43" s="35" t="s">
        <v>28</v>
      </c>
      <c r="C43" s="16">
        <v>4</v>
      </c>
    </row>
    <row r="44" spans="1:3" ht="15" customHeight="1" x14ac:dyDescent="0.25">
      <c r="A44" s="27">
        <v>1709</v>
      </c>
      <c r="B44" s="35" t="s">
        <v>29</v>
      </c>
      <c r="C44" s="16">
        <v>3</v>
      </c>
    </row>
    <row r="45" spans="1:3" ht="15" customHeight="1" x14ac:dyDescent="0.25">
      <c r="A45" s="27">
        <v>1811</v>
      </c>
      <c r="B45" s="35" t="s">
        <v>30</v>
      </c>
      <c r="C45" s="16">
        <v>21</v>
      </c>
    </row>
    <row r="46" spans="1:3" ht="15" customHeight="1" x14ac:dyDescent="0.25">
      <c r="A46" s="27">
        <v>2011</v>
      </c>
      <c r="B46" s="35" t="s">
        <v>31</v>
      </c>
      <c r="C46" s="16">
        <v>3</v>
      </c>
    </row>
    <row r="47" spans="1:3" ht="15" customHeight="1" x14ac:dyDescent="0.25">
      <c r="A47" s="27">
        <v>2012</v>
      </c>
      <c r="B47" s="35" t="s">
        <v>191</v>
      </c>
      <c r="C47" s="16">
        <v>2</v>
      </c>
    </row>
    <row r="48" spans="1:3" ht="15" customHeight="1" x14ac:dyDescent="0.25">
      <c r="A48" s="27">
        <v>2022</v>
      </c>
      <c r="B48" s="36" t="s">
        <v>32</v>
      </c>
      <c r="C48" s="17">
        <v>1</v>
      </c>
    </row>
    <row r="49" spans="1:3" ht="28.5" customHeight="1" x14ac:dyDescent="0.25">
      <c r="A49" s="27">
        <v>2023</v>
      </c>
      <c r="B49" s="36" t="s">
        <v>33</v>
      </c>
      <c r="C49" s="17">
        <v>7</v>
      </c>
    </row>
    <row r="50" spans="1:3" ht="15" customHeight="1" x14ac:dyDescent="0.25">
      <c r="A50" s="27">
        <v>2029</v>
      </c>
      <c r="B50" s="35" t="s">
        <v>34</v>
      </c>
      <c r="C50" s="16">
        <v>2</v>
      </c>
    </row>
    <row r="51" spans="1:3" ht="15" customHeight="1" x14ac:dyDescent="0.25">
      <c r="A51" s="27">
        <v>2100</v>
      </c>
      <c r="B51" s="36" t="s">
        <v>35</v>
      </c>
      <c r="C51" s="17">
        <v>3</v>
      </c>
    </row>
    <row r="52" spans="1:3" ht="15" customHeight="1" x14ac:dyDescent="0.25">
      <c r="A52" s="27">
        <v>2220</v>
      </c>
      <c r="B52" s="35" t="s">
        <v>192</v>
      </c>
      <c r="C52" s="16">
        <v>12</v>
      </c>
    </row>
    <row r="53" spans="1:3" ht="15" customHeight="1" x14ac:dyDescent="0.25">
      <c r="A53" s="27">
        <v>2392</v>
      </c>
      <c r="B53" s="35" t="s">
        <v>36</v>
      </c>
      <c r="C53" s="16">
        <v>3</v>
      </c>
    </row>
    <row r="54" spans="1:3" ht="15" customHeight="1" x14ac:dyDescent="0.25">
      <c r="A54" s="27">
        <v>2394</v>
      </c>
      <c r="B54" s="35" t="s">
        <v>37</v>
      </c>
      <c r="C54" s="16">
        <v>4</v>
      </c>
    </row>
    <row r="55" spans="1:3" ht="15" customHeight="1" x14ac:dyDescent="0.25">
      <c r="A55" s="27">
        <v>2395</v>
      </c>
      <c r="B55" s="35" t="s">
        <v>38</v>
      </c>
      <c r="C55" s="16">
        <v>15</v>
      </c>
    </row>
    <row r="56" spans="1:3" ht="15" customHeight="1" x14ac:dyDescent="0.25">
      <c r="A56" s="27">
        <v>2396</v>
      </c>
      <c r="B56" s="35" t="s">
        <v>39</v>
      </c>
      <c r="C56" s="16">
        <v>2</v>
      </c>
    </row>
    <row r="57" spans="1:3" ht="15" customHeight="1" x14ac:dyDescent="0.25">
      <c r="A57" s="27">
        <v>2410</v>
      </c>
      <c r="B57" s="35" t="s">
        <v>40</v>
      </c>
      <c r="C57" s="16">
        <v>3</v>
      </c>
    </row>
    <row r="58" spans="1:3" ht="15" customHeight="1" x14ac:dyDescent="0.25">
      <c r="A58" s="27">
        <v>2511</v>
      </c>
      <c r="B58" s="35" t="s">
        <v>41</v>
      </c>
      <c r="C58" s="16">
        <v>16</v>
      </c>
    </row>
    <row r="59" spans="1:3" ht="15" customHeight="1" x14ac:dyDescent="0.25">
      <c r="A59" s="27">
        <v>2512</v>
      </c>
      <c r="B59" s="35" t="s">
        <v>42</v>
      </c>
      <c r="C59" s="16">
        <v>3</v>
      </c>
    </row>
    <row r="60" spans="1:3" ht="15" customHeight="1" x14ac:dyDescent="0.25">
      <c r="A60" s="27">
        <v>2599</v>
      </c>
      <c r="B60" s="35" t="s">
        <v>43</v>
      </c>
      <c r="C60" s="16">
        <v>7</v>
      </c>
    </row>
    <row r="61" spans="1:3" ht="27.95" customHeight="1" x14ac:dyDescent="0.25">
      <c r="A61" s="27">
        <v>2710</v>
      </c>
      <c r="B61" s="36" t="s">
        <v>44</v>
      </c>
      <c r="C61" s="16">
        <v>1</v>
      </c>
    </row>
    <row r="62" spans="1:3" ht="15" customHeight="1" x14ac:dyDescent="0.25">
      <c r="A62" s="27">
        <v>2720</v>
      </c>
      <c r="B62" s="35" t="s">
        <v>45</v>
      </c>
      <c r="C62" s="16">
        <v>1</v>
      </c>
    </row>
    <row r="63" spans="1:3" ht="15" customHeight="1" x14ac:dyDescent="0.25">
      <c r="A63" s="27">
        <v>2740</v>
      </c>
      <c r="B63" s="35" t="s">
        <v>46</v>
      </c>
      <c r="C63" s="16">
        <v>3</v>
      </c>
    </row>
    <row r="64" spans="1:3" ht="15" customHeight="1" x14ac:dyDescent="0.25">
      <c r="A64" s="27">
        <v>2816</v>
      </c>
      <c r="B64" s="35" t="s">
        <v>47</v>
      </c>
      <c r="C64" s="16">
        <v>1</v>
      </c>
    </row>
    <row r="65" spans="1:3" ht="15" customHeight="1" x14ac:dyDescent="0.25">
      <c r="A65" s="27">
        <v>2821</v>
      </c>
      <c r="B65" s="35" t="s">
        <v>48</v>
      </c>
      <c r="C65" s="16">
        <v>2</v>
      </c>
    </row>
    <row r="66" spans="1:3" ht="15" customHeight="1" x14ac:dyDescent="0.25">
      <c r="A66" s="27">
        <v>2920</v>
      </c>
      <c r="B66" s="35" t="s">
        <v>49</v>
      </c>
      <c r="C66" s="16">
        <v>3</v>
      </c>
    </row>
    <row r="67" spans="1:3" ht="15" customHeight="1" x14ac:dyDescent="0.25">
      <c r="A67" s="27">
        <v>2930</v>
      </c>
      <c r="B67" s="35" t="s">
        <v>50</v>
      </c>
      <c r="C67" s="16">
        <v>1</v>
      </c>
    </row>
    <row r="68" spans="1:3" ht="15" customHeight="1" x14ac:dyDescent="0.25">
      <c r="A68" s="27">
        <v>3011</v>
      </c>
      <c r="B68" s="35" t="s">
        <v>51</v>
      </c>
      <c r="C68" s="16">
        <v>1</v>
      </c>
    </row>
    <row r="69" spans="1:3" ht="15" customHeight="1" x14ac:dyDescent="0.25">
      <c r="A69" s="27">
        <v>3100</v>
      </c>
      <c r="B69" s="35" t="s">
        <v>188</v>
      </c>
      <c r="C69" s="16">
        <v>17</v>
      </c>
    </row>
    <row r="70" spans="1:3" ht="15" customHeight="1" x14ac:dyDescent="0.25">
      <c r="A70" s="27">
        <v>3211</v>
      </c>
      <c r="B70" s="35" t="s">
        <v>52</v>
      </c>
      <c r="C70" s="16">
        <v>2</v>
      </c>
    </row>
    <row r="71" spans="1:3" ht="15" customHeight="1" x14ac:dyDescent="0.25">
      <c r="A71" s="27">
        <v>3240</v>
      </c>
      <c r="B71" s="35" t="s">
        <v>53</v>
      </c>
      <c r="C71" s="16">
        <v>1</v>
      </c>
    </row>
    <row r="72" spans="1:3" ht="15" customHeight="1" x14ac:dyDescent="0.25">
      <c r="A72" s="27">
        <v>3250</v>
      </c>
      <c r="B72" s="35" t="s">
        <v>54</v>
      </c>
      <c r="C72" s="16">
        <v>3</v>
      </c>
    </row>
    <row r="73" spans="1:3" ht="15" customHeight="1" x14ac:dyDescent="0.25">
      <c r="A73" s="27">
        <v>3290</v>
      </c>
      <c r="B73" s="35" t="s">
        <v>55</v>
      </c>
      <c r="C73" s="16">
        <v>3</v>
      </c>
    </row>
    <row r="74" spans="1:3" ht="15" customHeight="1" x14ac:dyDescent="0.25">
      <c r="A74" s="27">
        <v>3311</v>
      </c>
      <c r="B74" s="35" t="s">
        <v>56</v>
      </c>
      <c r="C74" s="16">
        <v>2</v>
      </c>
    </row>
    <row r="75" spans="1:3" ht="15" customHeight="1" x14ac:dyDescent="0.25">
      <c r="A75" s="27">
        <v>3312</v>
      </c>
      <c r="B75" s="35" t="s">
        <v>57</v>
      </c>
      <c r="C75" s="16">
        <v>1</v>
      </c>
    </row>
    <row r="76" spans="1:3" ht="15" customHeight="1" x14ac:dyDescent="0.25">
      <c r="A76" s="27">
        <v>3313</v>
      </c>
      <c r="B76" s="35" t="s">
        <v>58</v>
      </c>
      <c r="C76" s="16">
        <v>1</v>
      </c>
    </row>
    <row r="77" spans="1:3" ht="15" customHeight="1" x14ac:dyDescent="0.25">
      <c r="A77" s="27">
        <v>3314</v>
      </c>
      <c r="B77" s="35" t="s">
        <v>59</v>
      </c>
      <c r="C77" s="16">
        <v>5</v>
      </c>
    </row>
    <row r="78" spans="1:3" ht="15" customHeight="1" x14ac:dyDescent="0.25">
      <c r="A78" s="27">
        <v>3315</v>
      </c>
      <c r="B78" s="35" t="s">
        <v>60</v>
      </c>
      <c r="C78" s="16">
        <v>7</v>
      </c>
    </row>
    <row r="79" spans="1:3" ht="15" customHeight="1" x14ac:dyDescent="0.25">
      <c r="A79" s="27">
        <v>3319</v>
      </c>
      <c r="B79" s="35" t="s">
        <v>61</v>
      </c>
      <c r="C79" s="16">
        <v>2</v>
      </c>
    </row>
    <row r="80" spans="1:3" ht="15" customHeight="1" x14ac:dyDescent="0.25">
      <c r="A80" s="27">
        <v>3320</v>
      </c>
      <c r="B80" s="35" t="s">
        <v>62</v>
      </c>
      <c r="C80" s="16">
        <v>1</v>
      </c>
    </row>
    <row r="81" spans="1:3" ht="24.95" customHeight="1" x14ac:dyDescent="0.25">
      <c r="A81" s="54" t="s">
        <v>213</v>
      </c>
      <c r="B81" s="53" t="s">
        <v>243</v>
      </c>
      <c r="C81" s="55">
        <f>SUM(C82:C82)</f>
        <v>1</v>
      </c>
    </row>
    <row r="82" spans="1:3" ht="20.100000000000001" customHeight="1" x14ac:dyDescent="0.25">
      <c r="A82" s="28">
        <v>3822</v>
      </c>
      <c r="B82" s="35" t="s">
        <v>211</v>
      </c>
      <c r="C82" s="16">
        <v>1</v>
      </c>
    </row>
    <row r="83" spans="1:3" ht="24.95" customHeight="1" x14ac:dyDescent="0.25">
      <c r="A83" s="54" t="s">
        <v>214</v>
      </c>
      <c r="B83" s="53" t="s">
        <v>244</v>
      </c>
      <c r="C83" s="55">
        <f>SUM(C84:C84)</f>
        <v>2</v>
      </c>
    </row>
    <row r="84" spans="1:3" ht="20.100000000000001" customHeight="1" x14ac:dyDescent="0.25">
      <c r="A84" s="27">
        <v>4312</v>
      </c>
      <c r="B84" s="35" t="s">
        <v>245</v>
      </c>
      <c r="C84" s="16">
        <v>2</v>
      </c>
    </row>
    <row r="85" spans="1:3" ht="24.95" customHeight="1" x14ac:dyDescent="0.25">
      <c r="A85" s="54" t="s">
        <v>212</v>
      </c>
      <c r="B85" s="56" t="s">
        <v>180</v>
      </c>
      <c r="C85" s="55">
        <f>SUM(C86:C131)</f>
        <v>657</v>
      </c>
    </row>
    <row r="86" spans="1:3" ht="15" customHeight="1" x14ac:dyDescent="0.25">
      <c r="A86" s="27">
        <v>4520</v>
      </c>
      <c r="B86" s="35" t="s">
        <v>215</v>
      </c>
      <c r="C86" s="16">
        <v>1</v>
      </c>
    </row>
    <row r="87" spans="1:3" ht="15" customHeight="1" x14ac:dyDescent="0.25">
      <c r="A87" s="27">
        <v>4559</v>
      </c>
      <c r="B87" s="35" t="s">
        <v>216</v>
      </c>
      <c r="C87" s="16">
        <v>1</v>
      </c>
    </row>
    <row r="88" spans="1:3" ht="15" customHeight="1" x14ac:dyDescent="0.25">
      <c r="A88" s="27">
        <v>4610</v>
      </c>
      <c r="B88" s="35" t="s">
        <v>63</v>
      </c>
      <c r="C88" s="16">
        <v>6</v>
      </c>
    </row>
    <row r="89" spans="1:3" ht="15" customHeight="1" x14ac:dyDescent="0.25">
      <c r="A89" s="27">
        <v>4620</v>
      </c>
      <c r="B89" s="35" t="s">
        <v>64</v>
      </c>
      <c r="C89" s="16">
        <v>21</v>
      </c>
    </row>
    <row r="90" spans="1:3" ht="15" customHeight="1" x14ac:dyDescent="0.25">
      <c r="A90" s="27">
        <v>4630</v>
      </c>
      <c r="B90" s="35" t="s">
        <v>65</v>
      </c>
      <c r="C90" s="16">
        <v>39</v>
      </c>
    </row>
    <row r="91" spans="1:3" ht="15" customHeight="1" x14ac:dyDescent="0.25">
      <c r="A91" s="27">
        <v>4641</v>
      </c>
      <c r="B91" s="35" t="s">
        <v>66</v>
      </c>
      <c r="C91" s="16">
        <v>9</v>
      </c>
    </row>
    <row r="92" spans="1:3" ht="15" customHeight="1" x14ac:dyDescent="0.25">
      <c r="A92" s="27">
        <v>4642</v>
      </c>
      <c r="B92" s="35" t="s">
        <v>67</v>
      </c>
      <c r="C92" s="16">
        <v>5</v>
      </c>
    </row>
    <row r="93" spans="1:3" ht="15" customHeight="1" x14ac:dyDescent="0.25">
      <c r="A93" s="19">
        <v>4643</v>
      </c>
      <c r="B93" s="7" t="s">
        <v>193</v>
      </c>
      <c r="C93" s="12">
        <v>1</v>
      </c>
    </row>
    <row r="94" spans="1:3" ht="15" customHeight="1" x14ac:dyDescent="0.25">
      <c r="A94" s="27">
        <v>4649</v>
      </c>
      <c r="B94" s="35" t="s">
        <v>68</v>
      </c>
      <c r="C94" s="16">
        <v>19</v>
      </c>
    </row>
    <row r="95" spans="1:3" ht="15" customHeight="1" x14ac:dyDescent="0.25">
      <c r="A95" s="27">
        <v>4651</v>
      </c>
      <c r="B95" s="35" t="s">
        <v>69</v>
      </c>
      <c r="C95" s="16">
        <v>10</v>
      </c>
    </row>
    <row r="96" spans="1:3" ht="15" customHeight="1" x14ac:dyDescent="0.25">
      <c r="A96" s="27">
        <v>4652</v>
      </c>
      <c r="B96" s="35" t="s">
        <v>70</v>
      </c>
      <c r="C96" s="16">
        <v>6</v>
      </c>
    </row>
    <row r="97" spans="1:3" ht="15" customHeight="1" x14ac:dyDescent="0.25">
      <c r="A97" s="19">
        <v>4653</v>
      </c>
      <c r="B97" s="7" t="s">
        <v>71</v>
      </c>
      <c r="C97" s="12">
        <v>6</v>
      </c>
    </row>
    <row r="98" spans="1:3" ht="15" customHeight="1" x14ac:dyDescent="0.25">
      <c r="A98" s="27">
        <v>4655</v>
      </c>
      <c r="B98" s="35" t="s">
        <v>72</v>
      </c>
      <c r="C98" s="16">
        <v>4</v>
      </c>
    </row>
    <row r="99" spans="1:3" ht="15" customHeight="1" x14ac:dyDescent="0.25">
      <c r="A99" s="27">
        <v>4659</v>
      </c>
      <c r="B99" s="35" t="s">
        <v>73</v>
      </c>
      <c r="C99" s="16">
        <v>18</v>
      </c>
    </row>
    <row r="100" spans="1:3" ht="15" customHeight="1" x14ac:dyDescent="0.25">
      <c r="A100" s="27">
        <v>4661</v>
      </c>
      <c r="B100" s="35" t="s">
        <v>74</v>
      </c>
      <c r="C100" s="16">
        <v>21</v>
      </c>
    </row>
    <row r="101" spans="1:3" ht="15" customHeight="1" x14ac:dyDescent="0.25">
      <c r="A101" s="27">
        <v>4662</v>
      </c>
      <c r="B101" s="35" t="s">
        <v>75</v>
      </c>
      <c r="C101" s="16">
        <v>1</v>
      </c>
    </row>
    <row r="102" spans="1:3" ht="28.5" customHeight="1" x14ac:dyDescent="0.25">
      <c r="A102" s="27">
        <v>4663</v>
      </c>
      <c r="B102" s="36" t="s">
        <v>76</v>
      </c>
      <c r="C102" s="16">
        <v>42</v>
      </c>
    </row>
    <row r="103" spans="1:3" ht="15" customHeight="1" x14ac:dyDescent="0.25">
      <c r="A103" s="27">
        <v>4669</v>
      </c>
      <c r="B103" s="35" t="s">
        <v>77</v>
      </c>
      <c r="C103" s="16">
        <v>20</v>
      </c>
    </row>
    <row r="104" spans="1:3" ht="15" customHeight="1" x14ac:dyDescent="0.25">
      <c r="A104" s="19">
        <v>4690</v>
      </c>
      <c r="B104" s="7" t="s">
        <v>78</v>
      </c>
      <c r="C104" s="12">
        <v>8</v>
      </c>
    </row>
    <row r="105" spans="1:3" ht="28.5" customHeight="1" x14ac:dyDescent="0.25">
      <c r="A105" s="27">
        <v>4711</v>
      </c>
      <c r="B105" s="36" t="s">
        <v>79</v>
      </c>
      <c r="C105" s="17">
        <v>45</v>
      </c>
    </row>
    <row r="106" spans="1:3" ht="28.5" customHeight="1" x14ac:dyDescent="0.25">
      <c r="A106" s="27">
        <v>4719</v>
      </c>
      <c r="B106" s="36" t="s">
        <v>80</v>
      </c>
      <c r="C106" s="17">
        <v>35</v>
      </c>
    </row>
    <row r="107" spans="1:3" ht="15" customHeight="1" x14ac:dyDescent="0.25">
      <c r="A107" s="27">
        <v>4721</v>
      </c>
      <c r="B107" s="35" t="s">
        <v>81</v>
      </c>
      <c r="C107" s="16">
        <v>6</v>
      </c>
    </row>
    <row r="108" spans="1:3" ht="15" customHeight="1" x14ac:dyDescent="0.25">
      <c r="A108" s="27">
        <v>4722</v>
      </c>
      <c r="B108" s="35" t="s">
        <v>82</v>
      </c>
      <c r="C108" s="16">
        <v>2</v>
      </c>
    </row>
    <row r="109" spans="1:3" ht="15" customHeight="1" x14ac:dyDescent="0.25">
      <c r="A109" s="28">
        <v>4730</v>
      </c>
      <c r="B109" s="35" t="s">
        <v>189</v>
      </c>
      <c r="C109" s="16">
        <v>41</v>
      </c>
    </row>
    <row r="110" spans="1:3" ht="15" customHeight="1" x14ac:dyDescent="0.25">
      <c r="A110" s="27">
        <v>4731</v>
      </c>
      <c r="B110" s="35" t="s">
        <v>83</v>
      </c>
      <c r="C110" s="16">
        <v>12</v>
      </c>
    </row>
    <row r="111" spans="1:3" ht="15" customHeight="1" x14ac:dyDescent="0.25">
      <c r="A111" s="27">
        <v>4732</v>
      </c>
      <c r="B111" s="35" t="s">
        <v>84</v>
      </c>
      <c r="C111" s="16">
        <v>28</v>
      </c>
    </row>
    <row r="112" spans="1:3" ht="15" customHeight="1" x14ac:dyDescent="0.25">
      <c r="A112" s="27">
        <v>4733</v>
      </c>
      <c r="B112" s="35" t="s">
        <v>85</v>
      </c>
      <c r="C112" s="16">
        <v>35</v>
      </c>
    </row>
    <row r="113" spans="1:3" ht="15" customHeight="1" x14ac:dyDescent="0.25">
      <c r="A113" s="27">
        <v>4734</v>
      </c>
      <c r="B113" s="36" t="s">
        <v>86</v>
      </c>
      <c r="C113" s="17">
        <v>2</v>
      </c>
    </row>
    <row r="114" spans="1:3" ht="15" customHeight="1" x14ac:dyDescent="0.25">
      <c r="A114" s="27">
        <v>4741</v>
      </c>
      <c r="B114" s="36" t="s">
        <v>87</v>
      </c>
      <c r="C114" s="17">
        <v>16</v>
      </c>
    </row>
    <row r="115" spans="1:3" ht="15" customHeight="1" x14ac:dyDescent="0.25">
      <c r="A115" s="27">
        <v>4742</v>
      </c>
      <c r="B115" s="35" t="s">
        <v>88</v>
      </c>
      <c r="C115" s="16">
        <v>7</v>
      </c>
    </row>
    <row r="116" spans="1:3" ht="15" customHeight="1" x14ac:dyDescent="0.25">
      <c r="A116" s="27">
        <v>4751</v>
      </c>
      <c r="B116" s="35" t="s">
        <v>89</v>
      </c>
      <c r="C116" s="16">
        <v>6</v>
      </c>
    </row>
    <row r="117" spans="1:3" ht="15" customHeight="1" x14ac:dyDescent="0.25">
      <c r="A117" s="27">
        <v>4752</v>
      </c>
      <c r="B117" s="35" t="s">
        <v>217</v>
      </c>
      <c r="C117" s="16">
        <v>25</v>
      </c>
    </row>
    <row r="118" spans="1:3" ht="15" customHeight="1" x14ac:dyDescent="0.25">
      <c r="A118" s="27">
        <v>4753</v>
      </c>
      <c r="B118" s="35" t="s">
        <v>90</v>
      </c>
      <c r="C118" s="16">
        <v>3</v>
      </c>
    </row>
    <row r="119" spans="1:3" ht="28.5" customHeight="1" x14ac:dyDescent="0.25">
      <c r="A119" s="27">
        <v>4759</v>
      </c>
      <c r="B119" s="36" t="s">
        <v>91</v>
      </c>
      <c r="C119" s="17">
        <v>31</v>
      </c>
    </row>
    <row r="120" spans="1:3" ht="28.5" customHeight="1" x14ac:dyDescent="0.25">
      <c r="A120" s="27">
        <v>4761</v>
      </c>
      <c r="B120" s="36" t="s">
        <v>92</v>
      </c>
      <c r="C120" s="17">
        <v>16</v>
      </c>
    </row>
    <row r="121" spans="1:3" ht="15" customHeight="1" x14ac:dyDescent="0.25">
      <c r="A121" s="27">
        <v>4763</v>
      </c>
      <c r="B121" s="35" t="s">
        <v>93</v>
      </c>
      <c r="C121" s="16">
        <v>7</v>
      </c>
    </row>
    <row r="122" spans="1:3" ht="15" customHeight="1" x14ac:dyDescent="0.25">
      <c r="A122" s="27">
        <v>4764</v>
      </c>
      <c r="B122" s="35" t="s">
        <v>94</v>
      </c>
      <c r="C122" s="16">
        <v>1</v>
      </c>
    </row>
    <row r="123" spans="1:3" ht="28.5" customHeight="1" x14ac:dyDescent="0.25">
      <c r="A123" s="27">
        <v>4771</v>
      </c>
      <c r="B123" s="36" t="s">
        <v>95</v>
      </c>
      <c r="C123" s="17">
        <v>35</v>
      </c>
    </row>
    <row r="124" spans="1:3" ht="28.5" customHeight="1" x14ac:dyDescent="0.25">
      <c r="A124" s="27">
        <v>4772</v>
      </c>
      <c r="B124" s="36" t="s">
        <v>96</v>
      </c>
      <c r="C124" s="17">
        <v>29</v>
      </c>
    </row>
    <row r="125" spans="1:3" ht="15" customHeight="1" x14ac:dyDescent="0.25">
      <c r="A125" s="27">
        <v>4773</v>
      </c>
      <c r="B125" s="35" t="s">
        <v>194</v>
      </c>
      <c r="C125" s="16">
        <v>17</v>
      </c>
    </row>
    <row r="126" spans="1:3" ht="15" customHeight="1" x14ac:dyDescent="0.25">
      <c r="A126" s="27">
        <v>4774</v>
      </c>
      <c r="B126" s="35" t="s">
        <v>97</v>
      </c>
      <c r="C126" s="17">
        <v>3</v>
      </c>
    </row>
    <row r="127" spans="1:3" ht="15" customHeight="1" x14ac:dyDescent="0.25">
      <c r="A127" s="27">
        <v>4775</v>
      </c>
      <c r="B127" s="35" t="s">
        <v>98</v>
      </c>
      <c r="C127" s="16">
        <v>10</v>
      </c>
    </row>
    <row r="128" spans="1:3" ht="15" customHeight="1" x14ac:dyDescent="0.25">
      <c r="A128" s="27">
        <v>4781</v>
      </c>
      <c r="B128" s="35" t="s">
        <v>99</v>
      </c>
      <c r="C128" s="16">
        <v>3</v>
      </c>
    </row>
    <row r="129" spans="1:3" ht="15" customHeight="1" x14ac:dyDescent="0.25">
      <c r="A129" s="19">
        <v>4789</v>
      </c>
      <c r="B129" s="7" t="s">
        <v>198</v>
      </c>
      <c r="C129" s="12">
        <v>1</v>
      </c>
    </row>
    <row r="130" spans="1:3" ht="15" customHeight="1" x14ac:dyDescent="0.25">
      <c r="A130" s="27">
        <v>4791</v>
      </c>
      <c r="B130" s="35" t="s">
        <v>100</v>
      </c>
      <c r="C130" s="16">
        <v>1</v>
      </c>
    </row>
    <row r="131" spans="1:3" ht="15" customHeight="1" x14ac:dyDescent="0.25">
      <c r="A131" s="27">
        <v>4799</v>
      </c>
      <c r="B131" s="35" t="s">
        <v>101</v>
      </c>
      <c r="C131" s="16">
        <v>2</v>
      </c>
    </row>
    <row r="132" spans="1:3" ht="24.95" customHeight="1" x14ac:dyDescent="0.25">
      <c r="A132" s="54" t="s">
        <v>218</v>
      </c>
      <c r="B132" s="53" t="s">
        <v>219</v>
      </c>
      <c r="C132" s="55">
        <f>SUM(C133:C140)</f>
        <v>15</v>
      </c>
    </row>
    <row r="133" spans="1:3" x14ac:dyDescent="0.25">
      <c r="A133" s="27">
        <v>4921</v>
      </c>
      <c r="B133" s="35" t="s">
        <v>220</v>
      </c>
      <c r="C133" s="16">
        <v>1</v>
      </c>
    </row>
    <row r="134" spans="1:3" x14ac:dyDescent="0.25">
      <c r="A134" s="27">
        <v>5012</v>
      </c>
      <c r="B134" s="35" t="s">
        <v>221</v>
      </c>
      <c r="C134" s="16">
        <v>1</v>
      </c>
    </row>
    <row r="135" spans="1:3" x14ac:dyDescent="0.25">
      <c r="A135" s="28">
        <v>5110</v>
      </c>
      <c r="B135" s="35" t="s">
        <v>222</v>
      </c>
      <c r="C135" s="16">
        <v>1</v>
      </c>
    </row>
    <row r="136" spans="1:3" x14ac:dyDescent="0.25">
      <c r="A136" s="28">
        <v>5120</v>
      </c>
      <c r="B136" s="35" t="s">
        <v>223</v>
      </c>
      <c r="C136" s="16">
        <v>1</v>
      </c>
    </row>
    <row r="137" spans="1:3" ht="20.100000000000001" customHeight="1" x14ac:dyDescent="0.25">
      <c r="A137" s="27">
        <v>5222</v>
      </c>
      <c r="B137" s="35" t="s">
        <v>224</v>
      </c>
      <c r="C137" s="16">
        <v>3</v>
      </c>
    </row>
    <row r="138" spans="1:3" x14ac:dyDescent="0.25">
      <c r="A138" s="28">
        <v>5224</v>
      </c>
      <c r="B138" s="35" t="s">
        <v>246</v>
      </c>
      <c r="C138" s="16">
        <v>2</v>
      </c>
    </row>
    <row r="139" spans="1:3" x14ac:dyDescent="0.25">
      <c r="A139" s="27">
        <v>5229</v>
      </c>
      <c r="B139" s="35" t="s">
        <v>225</v>
      </c>
      <c r="C139" s="16">
        <v>2</v>
      </c>
    </row>
    <row r="140" spans="1:3" x14ac:dyDescent="0.25">
      <c r="A140" s="27">
        <v>5320</v>
      </c>
      <c r="B140" s="35" t="s">
        <v>247</v>
      </c>
      <c r="C140" s="16">
        <v>4</v>
      </c>
    </row>
    <row r="141" spans="1:3" ht="24.95" customHeight="1" x14ac:dyDescent="0.25">
      <c r="A141" s="54" t="s">
        <v>226</v>
      </c>
      <c r="B141" s="56" t="s">
        <v>181</v>
      </c>
      <c r="C141" s="55">
        <f>SUM(C142:C147)</f>
        <v>133</v>
      </c>
    </row>
    <row r="142" spans="1:3" x14ac:dyDescent="0.25">
      <c r="A142" s="28">
        <v>5510</v>
      </c>
      <c r="B142" s="35" t="s">
        <v>102</v>
      </c>
      <c r="C142" s="16">
        <v>50</v>
      </c>
    </row>
    <row r="143" spans="1:3" x14ac:dyDescent="0.25">
      <c r="A143" s="27">
        <v>5611</v>
      </c>
      <c r="B143" s="35" t="s">
        <v>103</v>
      </c>
      <c r="C143" s="16">
        <v>67</v>
      </c>
    </row>
    <row r="144" spans="1:3" x14ac:dyDescent="0.25">
      <c r="A144" s="27">
        <v>5612</v>
      </c>
      <c r="B144" s="35" t="s">
        <v>104</v>
      </c>
      <c r="C144" s="16">
        <v>1</v>
      </c>
    </row>
    <row r="145" spans="1:3" x14ac:dyDescent="0.25">
      <c r="A145" s="27">
        <v>5621</v>
      </c>
      <c r="B145" s="35" t="s">
        <v>105</v>
      </c>
      <c r="C145" s="16">
        <v>2</v>
      </c>
    </row>
    <row r="146" spans="1:3" x14ac:dyDescent="0.25">
      <c r="A146" s="27">
        <v>5629</v>
      </c>
      <c r="B146" s="35" t="s">
        <v>197</v>
      </c>
      <c r="C146" s="16">
        <v>1</v>
      </c>
    </row>
    <row r="147" spans="1:3" x14ac:dyDescent="0.25">
      <c r="A147" s="27">
        <v>5631</v>
      </c>
      <c r="B147" s="35" t="s">
        <v>106</v>
      </c>
      <c r="C147" s="16">
        <v>12</v>
      </c>
    </row>
    <row r="148" spans="1:3" ht="24.95" customHeight="1" x14ac:dyDescent="0.25">
      <c r="A148" s="54" t="s">
        <v>227</v>
      </c>
      <c r="B148" s="56" t="s">
        <v>248</v>
      </c>
      <c r="C148" s="55">
        <f>SUM(C149:C157)</f>
        <v>16</v>
      </c>
    </row>
    <row r="149" spans="1:3" x14ac:dyDescent="0.25">
      <c r="A149" s="27">
        <v>5911</v>
      </c>
      <c r="B149" s="35" t="s">
        <v>228</v>
      </c>
      <c r="C149" s="16">
        <v>3</v>
      </c>
    </row>
    <row r="150" spans="1:3" x14ac:dyDescent="0.25">
      <c r="A150" s="27">
        <v>5913</v>
      </c>
      <c r="B150" s="35" t="s">
        <v>249</v>
      </c>
      <c r="C150" s="16">
        <v>2</v>
      </c>
    </row>
    <row r="151" spans="1:3" x14ac:dyDescent="0.25">
      <c r="A151" s="27">
        <v>5914</v>
      </c>
      <c r="B151" s="35" t="s">
        <v>229</v>
      </c>
      <c r="C151" s="16">
        <v>1</v>
      </c>
    </row>
    <row r="152" spans="1:3" x14ac:dyDescent="0.25">
      <c r="A152" s="27">
        <v>6010</v>
      </c>
      <c r="B152" s="35" t="s">
        <v>230</v>
      </c>
      <c r="C152" s="16">
        <v>1</v>
      </c>
    </row>
    <row r="153" spans="1:3" x14ac:dyDescent="0.25">
      <c r="A153" s="27">
        <v>6110</v>
      </c>
      <c r="B153" s="35" t="s">
        <v>250</v>
      </c>
      <c r="C153" s="16">
        <v>2</v>
      </c>
    </row>
    <row r="154" spans="1:3" x14ac:dyDescent="0.25">
      <c r="A154" s="27">
        <v>6120</v>
      </c>
      <c r="B154" s="35" t="s">
        <v>251</v>
      </c>
      <c r="C154" s="16">
        <v>3</v>
      </c>
    </row>
    <row r="155" spans="1:3" x14ac:dyDescent="0.25">
      <c r="A155" s="27">
        <v>6201</v>
      </c>
      <c r="B155" s="35" t="s">
        <v>231</v>
      </c>
      <c r="C155" s="16">
        <v>1</v>
      </c>
    </row>
    <row r="156" spans="1:3" x14ac:dyDescent="0.25">
      <c r="A156" s="28">
        <v>6202</v>
      </c>
      <c r="B156" s="35" t="s">
        <v>232</v>
      </c>
      <c r="C156" s="16">
        <v>1</v>
      </c>
    </row>
    <row r="157" spans="1:3" x14ac:dyDescent="0.25">
      <c r="A157" s="27">
        <v>6311</v>
      </c>
      <c r="B157" s="35" t="s">
        <v>233</v>
      </c>
      <c r="C157" s="16">
        <v>2</v>
      </c>
    </row>
    <row r="158" spans="1:3" ht="24.95" customHeight="1" x14ac:dyDescent="0.25">
      <c r="A158" s="54" t="s">
        <v>234</v>
      </c>
      <c r="B158" s="56" t="s">
        <v>182</v>
      </c>
      <c r="C158" s="55">
        <f>SUM(C159:C160)</f>
        <v>20</v>
      </c>
    </row>
    <row r="159" spans="1:3" x14ac:dyDescent="0.25">
      <c r="A159" s="27">
        <v>6810</v>
      </c>
      <c r="B159" s="35" t="s">
        <v>107</v>
      </c>
      <c r="C159" s="16">
        <v>18</v>
      </c>
    </row>
    <row r="160" spans="1:3" x14ac:dyDescent="0.25">
      <c r="A160" s="27">
        <v>6821</v>
      </c>
      <c r="B160" s="35" t="s">
        <v>108</v>
      </c>
      <c r="C160" s="16">
        <v>2</v>
      </c>
    </row>
    <row r="161" spans="1:3" ht="24.95" customHeight="1" x14ac:dyDescent="0.25">
      <c r="A161" s="54" t="s">
        <v>235</v>
      </c>
      <c r="B161" s="56" t="s">
        <v>252</v>
      </c>
      <c r="C161" s="55">
        <f>SUM(C162:C174)</f>
        <v>107</v>
      </c>
    </row>
    <row r="162" spans="1:3" x14ac:dyDescent="0.25">
      <c r="A162" s="27">
        <v>6910</v>
      </c>
      <c r="B162" s="35" t="s">
        <v>109</v>
      </c>
      <c r="C162" s="16">
        <v>15</v>
      </c>
    </row>
    <row r="163" spans="1:3" x14ac:dyDescent="0.25">
      <c r="A163" s="27">
        <v>6921</v>
      </c>
      <c r="B163" s="35" t="s">
        <v>110</v>
      </c>
      <c r="C163" s="16">
        <v>27</v>
      </c>
    </row>
    <row r="164" spans="1:3" x14ac:dyDescent="0.25">
      <c r="A164" s="27">
        <v>7010</v>
      </c>
      <c r="B164" s="35" t="s">
        <v>111</v>
      </c>
      <c r="C164" s="16">
        <v>5</v>
      </c>
    </row>
    <row r="165" spans="1:3" x14ac:dyDescent="0.25">
      <c r="A165" s="27">
        <v>7021</v>
      </c>
      <c r="B165" s="35" t="s">
        <v>112</v>
      </c>
      <c r="C165" s="16">
        <v>17</v>
      </c>
    </row>
    <row r="166" spans="1:3" x14ac:dyDescent="0.25">
      <c r="A166" s="27">
        <v>7110</v>
      </c>
      <c r="B166" s="35" t="s">
        <v>113</v>
      </c>
      <c r="C166" s="16">
        <v>11</v>
      </c>
    </row>
    <row r="167" spans="1:3" x14ac:dyDescent="0.25">
      <c r="A167" s="27">
        <v>7120</v>
      </c>
      <c r="B167" s="35" t="s">
        <v>114</v>
      </c>
      <c r="C167" s="16">
        <v>4</v>
      </c>
    </row>
    <row r="168" spans="1:3" x14ac:dyDescent="0.25">
      <c r="A168" s="27">
        <v>7210</v>
      </c>
      <c r="B168" s="35" t="s">
        <v>115</v>
      </c>
      <c r="C168" s="16">
        <v>2</v>
      </c>
    </row>
    <row r="169" spans="1:3" x14ac:dyDescent="0.25">
      <c r="A169" s="27">
        <v>7310</v>
      </c>
      <c r="B169" s="35" t="s">
        <v>116</v>
      </c>
      <c r="C169" s="16">
        <v>10</v>
      </c>
    </row>
    <row r="170" spans="1:3" x14ac:dyDescent="0.25">
      <c r="A170" s="27">
        <v>7320</v>
      </c>
      <c r="B170" s="35" t="s">
        <v>196</v>
      </c>
      <c r="C170" s="16">
        <v>1</v>
      </c>
    </row>
    <row r="171" spans="1:3" x14ac:dyDescent="0.25">
      <c r="A171" s="27">
        <v>7410</v>
      </c>
      <c r="B171" s="35" t="s">
        <v>117</v>
      </c>
      <c r="C171" s="16">
        <v>4</v>
      </c>
    </row>
    <row r="172" spans="1:3" x14ac:dyDescent="0.25">
      <c r="A172" s="27">
        <v>7420</v>
      </c>
      <c r="B172" s="35" t="s">
        <v>118</v>
      </c>
      <c r="C172" s="16">
        <v>2</v>
      </c>
    </row>
    <row r="173" spans="1:3" x14ac:dyDescent="0.25">
      <c r="A173" s="27">
        <v>7490</v>
      </c>
      <c r="B173" s="35" t="s">
        <v>119</v>
      </c>
      <c r="C173" s="16">
        <v>2</v>
      </c>
    </row>
    <row r="174" spans="1:3" x14ac:dyDescent="0.25">
      <c r="A174" s="27">
        <v>7500</v>
      </c>
      <c r="B174" s="35" t="s">
        <v>120</v>
      </c>
      <c r="C174" s="16">
        <v>7</v>
      </c>
    </row>
    <row r="175" spans="1:3" ht="24.95" customHeight="1" x14ac:dyDescent="0.25">
      <c r="A175" s="54" t="s">
        <v>236</v>
      </c>
      <c r="B175" s="56" t="s">
        <v>183</v>
      </c>
      <c r="C175" s="55">
        <f>SUM(C176:C197)</f>
        <v>124</v>
      </c>
    </row>
    <row r="176" spans="1:3" x14ac:dyDescent="0.25">
      <c r="A176" s="27">
        <v>7710</v>
      </c>
      <c r="B176" s="35" t="s">
        <v>121</v>
      </c>
      <c r="C176" s="16">
        <v>6</v>
      </c>
    </row>
    <row r="177" spans="1:3" x14ac:dyDescent="0.25">
      <c r="A177" s="27">
        <v>7721</v>
      </c>
      <c r="B177" s="35" t="s">
        <v>122</v>
      </c>
      <c r="C177" s="16">
        <v>2</v>
      </c>
    </row>
    <row r="178" spans="1:3" x14ac:dyDescent="0.25">
      <c r="A178" s="27">
        <v>7729</v>
      </c>
      <c r="B178" s="35" t="s">
        <v>123</v>
      </c>
      <c r="C178" s="16">
        <v>3</v>
      </c>
    </row>
    <row r="179" spans="1:3" x14ac:dyDescent="0.25">
      <c r="A179" s="27">
        <v>7731</v>
      </c>
      <c r="B179" s="35" t="s">
        <v>124</v>
      </c>
      <c r="C179" s="16">
        <v>15</v>
      </c>
    </row>
    <row r="180" spans="1:3" x14ac:dyDescent="0.25">
      <c r="A180" s="27">
        <v>7740</v>
      </c>
      <c r="B180" s="35" t="s">
        <v>125</v>
      </c>
      <c r="C180" s="16">
        <v>1</v>
      </c>
    </row>
    <row r="181" spans="1:3" x14ac:dyDescent="0.25">
      <c r="A181" s="27">
        <v>7810</v>
      </c>
      <c r="B181" s="35" t="s">
        <v>126</v>
      </c>
      <c r="C181" s="16">
        <v>4</v>
      </c>
    </row>
    <row r="182" spans="1:3" x14ac:dyDescent="0.25">
      <c r="A182" s="27">
        <v>7820</v>
      </c>
      <c r="B182" s="35" t="s">
        <v>127</v>
      </c>
      <c r="C182" s="16">
        <v>2</v>
      </c>
    </row>
    <row r="183" spans="1:3" ht="20.100000000000001" customHeight="1" x14ac:dyDescent="0.25">
      <c r="A183" s="27">
        <v>7830</v>
      </c>
      <c r="B183" s="35" t="s">
        <v>128</v>
      </c>
      <c r="C183" s="16">
        <v>3</v>
      </c>
    </row>
    <row r="184" spans="1:3" x14ac:dyDescent="0.25">
      <c r="A184" s="27">
        <v>7911</v>
      </c>
      <c r="B184" s="35" t="s">
        <v>129</v>
      </c>
      <c r="C184" s="16">
        <v>13</v>
      </c>
    </row>
    <row r="185" spans="1:3" x14ac:dyDescent="0.25">
      <c r="A185" s="27">
        <v>7912</v>
      </c>
      <c r="B185" s="35" t="s">
        <v>130</v>
      </c>
      <c r="C185" s="16">
        <v>4</v>
      </c>
    </row>
    <row r="186" spans="1:3" x14ac:dyDescent="0.25">
      <c r="A186" s="27">
        <v>8010</v>
      </c>
      <c r="B186" s="35" t="s">
        <v>131</v>
      </c>
      <c r="C186" s="16">
        <v>16</v>
      </c>
    </row>
    <row r="187" spans="1:3" x14ac:dyDescent="0.25">
      <c r="A187" s="27">
        <v>8020</v>
      </c>
      <c r="B187" s="35" t="s">
        <v>132</v>
      </c>
      <c r="C187" s="16">
        <v>8</v>
      </c>
    </row>
    <row r="188" spans="1:3" x14ac:dyDescent="0.25">
      <c r="A188" s="27">
        <v>8121</v>
      </c>
      <c r="B188" s="35" t="s">
        <v>133</v>
      </c>
      <c r="C188" s="16">
        <v>9</v>
      </c>
    </row>
    <row r="189" spans="1:3" x14ac:dyDescent="0.25">
      <c r="A189" s="27">
        <v>8129</v>
      </c>
      <c r="B189" s="35" t="s">
        <v>186</v>
      </c>
      <c r="C189" s="16">
        <v>3</v>
      </c>
    </row>
    <row r="190" spans="1:3" x14ac:dyDescent="0.25">
      <c r="A190" s="27">
        <v>8130</v>
      </c>
      <c r="B190" s="35" t="s">
        <v>134</v>
      </c>
      <c r="C190" s="16">
        <v>5</v>
      </c>
    </row>
    <row r="191" spans="1:3" x14ac:dyDescent="0.25">
      <c r="A191" s="27">
        <v>8211</v>
      </c>
      <c r="B191" s="35" t="s">
        <v>135</v>
      </c>
      <c r="C191" s="16">
        <v>1</v>
      </c>
    </row>
    <row r="192" spans="1:3" ht="20.100000000000001" customHeight="1" x14ac:dyDescent="0.25">
      <c r="A192" s="27">
        <v>8219</v>
      </c>
      <c r="B192" s="35" t="s">
        <v>136</v>
      </c>
      <c r="C192" s="16">
        <v>7</v>
      </c>
    </row>
    <row r="193" spans="1:3" x14ac:dyDescent="0.25">
      <c r="A193" s="27">
        <v>8220</v>
      </c>
      <c r="B193" s="35" t="s">
        <v>137</v>
      </c>
      <c r="C193" s="16">
        <v>9</v>
      </c>
    </row>
    <row r="194" spans="1:3" x14ac:dyDescent="0.25">
      <c r="A194" s="27">
        <v>8230</v>
      </c>
      <c r="B194" s="35" t="s">
        <v>138</v>
      </c>
      <c r="C194" s="16">
        <v>6</v>
      </c>
    </row>
    <row r="195" spans="1:3" x14ac:dyDescent="0.25">
      <c r="A195" s="27">
        <v>8291</v>
      </c>
      <c r="B195" s="35" t="s">
        <v>139</v>
      </c>
      <c r="C195" s="16">
        <v>4</v>
      </c>
    </row>
    <row r="196" spans="1:3" x14ac:dyDescent="0.25">
      <c r="A196" s="27">
        <v>8292</v>
      </c>
      <c r="B196" s="35" t="s">
        <v>140</v>
      </c>
      <c r="C196" s="16">
        <v>2</v>
      </c>
    </row>
    <row r="197" spans="1:3" x14ac:dyDescent="0.25">
      <c r="A197" s="27">
        <v>8299</v>
      </c>
      <c r="B197" s="35" t="s">
        <v>141</v>
      </c>
      <c r="C197" s="16">
        <v>1</v>
      </c>
    </row>
    <row r="198" spans="1:3" ht="24.95" customHeight="1" x14ac:dyDescent="0.25">
      <c r="A198" s="54" t="s">
        <v>237</v>
      </c>
      <c r="B198" s="56" t="s">
        <v>238</v>
      </c>
      <c r="C198" s="55">
        <f>SUM(C199:C205)</f>
        <v>86</v>
      </c>
    </row>
    <row r="199" spans="1:3" x14ac:dyDescent="0.25">
      <c r="A199" s="19">
        <v>8510</v>
      </c>
      <c r="B199" s="7" t="s">
        <v>142</v>
      </c>
      <c r="C199" s="12">
        <v>28</v>
      </c>
    </row>
    <row r="200" spans="1:3" x14ac:dyDescent="0.25">
      <c r="A200" s="27">
        <v>8521</v>
      </c>
      <c r="B200" s="35" t="s">
        <v>143</v>
      </c>
      <c r="C200" s="16">
        <v>27</v>
      </c>
    </row>
    <row r="201" spans="1:3" x14ac:dyDescent="0.25">
      <c r="A201" s="27">
        <v>8522</v>
      </c>
      <c r="B201" s="35" t="s">
        <v>144</v>
      </c>
      <c r="C201" s="16">
        <v>7</v>
      </c>
    </row>
    <row r="202" spans="1:3" x14ac:dyDescent="0.25">
      <c r="A202" s="27">
        <v>8530</v>
      </c>
      <c r="B202" s="35" t="s">
        <v>145</v>
      </c>
      <c r="C202" s="16">
        <v>11</v>
      </c>
    </row>
    <row r="203" spans="1:3" x14ac:dyDescent="0.25">
      <c r="A203" s="27">
        <v>8542</v>
      </c>
      <c r="B203" s="35" t="s">
        <v>146</v>
      </c>
      <c r="C203" s="16">
        <v>2</v>
      </c>
    </row>
    <row r="204" spans="1:3" x14ac:dyDescent="0.25">
      <c r="A204" s="27">
        <v>8549</v>
      </c>
      <c r="B204" s="35" t="s">
        <v>147</v>
      </c>
      <c r="C204" s="16">
        <v>10</v>
      </c>
    </row>
    <row r="205" spans="1:3" x14ac:dyDescent="0.25">
      <c r="A205" s="27">
        <v>8550</v>
      </c>
      <c r="B205" s="35" t="s">
        <v>148</v>
      </c>
      <c r="C205" s="16">
        <v>1</v>
      </c>
    </row>
    <row r="206" spans="1:3" ht="24.95" customHeight="1" x14ac:dyDescent="0.25">
      <c r="A206" s="54" t="s">
        <v>239</v>
      </c>
      <c r="B206" s="56" t="s">
        <v>184</v>
      </c>
      <c r="C206" s="55">
        <f>SUM(C207:C214)</f>
        <v>61</v>
      </c>
    </row>
    <row r="207" spans="1:3" x14ac:dyDescent="0.25">
      <c r="A207" s="27">
        <v>8610</v>
      </c>
      <c r="B207" s="35" t="s">
        <v>149</v>
      </c>
      <c r="C207" s="16">
        <v>12</v>
      </c>
    </row>
    <row r="208" spans="1:3" x14ac:dyDescent="0.25">
      <c r="A208" s="27">
        <v>8620</v>
      </c>
      <c r="B208" s="35" t="s">
        <v>150</v>
      </c>
      <c r="C208" s="16">
        <v>18</v>
      </c>
    </row>
    <row r="209" spans="1:3" x14ac:dyDescent="0.25">
      <c r="A209" s="27">
        <v>8690</v>
      </c>
      <c r="B209" s="35" t="s">
        <v>151</v>
      </c>
      <c r="C209" s="16">
        <v>9</v>
      </c>
    </row>
    <row r="210" spans="1:3" x14ac:dyDescent="0.25">
      <c r="A210" s="27">
        <v>8710</v>
      </c>
      <c r="B210" s="35" t="s">
        <v>152</v>
      </c>
      <c r="C210" s="16">
        <v>3</v>
      </c>
    </row>
    <row r="211" spans="1:3" x14ac:dyDescent="0.25">
      <c r="A211" s="27">
        <v>8730</v>
      </c>
      <c r="B211" s="35" t="s">
        <v>153</v>
      </c>
      <c r="C211" s="16">
        <v>7</v>
      </c>
    </row>
    <row r="212" spans="1:3" x14ac:dyDescent="0.25">
      <c r="A212" s="27">
        <v>8790</v>
      </c>
      <c r="B212" s="35" t="s">
        <v>154</v>
      </c>
      <c r="C212" s="16">
        <v>7</v>
      </c>
    </row>
    <row r="213" spans="1:3" x14ac:dyDescent="0.25">
      <c r="A213" s="27">
        <v>8810</v>
      </c>
      <c r="B213" s="35" t="s">
        <v>155</v>
      </c>
      <c r="C213" s="16">
        <v>3</v>
      </c>
    </row>
    <row r="214" spans="1:3" x14ac:dyDescent="0.25">
      <c r="A214" s="27">
        <v>8890</v>
      </c>
      <c r="B214" s="35" t="s">
        <v>156</v>
      </c>
      <c r="C214" s="16">
        <v>2</v>
      </c>
    </row>
    <row r="215" spans="1:3" ht="24.95" customHeight="1" x14ac:dyDescent="0.25">
      <c r="A215" s="54" t="s">
        <v>240</v>
      </c>
      <c r="B215" s="56" t="s">
        <v>185</v>
      </c>
      <c r="C215" s="55">
        <f>SUM(C216:C238)</f>
        <v>107</v>
      </c>
    </row>
    <row r="216" spans="1:3" x14ac:dyDescent="0.25">
      <c r="A216" s="27">
        <v>9000</v>
      </c>
      <c r="B216" s="35" t="s">
        <v>177</v>
      </c>
      <c r="C216" s="16">
        <v>4</v>
      </c>
    </row>
    <row r="217" spans="1:3" ht="24.2" customHeight="1" x14ac:dyDescent="0.25">
      <c r="A217" s="27">
        <v>9102</v>
      </c>
      <c r="B217" s="35" t="s">
        <v>157</v>
      </c>
      <c r="C217" s="16">
        <v>3</v>
      </c>
    </row>
    <row r="218" spans="1:3" ht="24.2" customHeight="1" x14ac:dyDescent="0.25">
      <c r="A218" s="27">
        <v>9103</v>
      </c>
      <c r="B218" s="35" t="s">
        <v>158</v>
      </c>
      <c r="C218" s="16">
        <v>4</v>
      </c>
    </row>
    <row r="219" spans="1:3" x14ac:dyDescent="0.25">
      <c r="A219" s="19">
        <v>9200</v>
      </c>
      <c r="B219" s="7" t="s">
        <v>159</v>
      </c>
      <c r="C219" s="12">
        <v>4</v>
      </c>
    </row>
    <row r="220" spans="1:3" x14ac:dyDescent="0.25">
      <c r="A220" s="27">
        <v>9311</v>
      </c>
      <c r="B220" s="35" t="s">
        <v>160</v>
      </c>
      <c r="C220" s="16">
        <v>4</v>
      </c>
    </row>
    <row r="221" spans="1:3" x14ac:dyDescent="0.25">
      <c r="A221" s="27">
        <v>9319</v>
      </c>
      <c r="B221" s="35" t="s">
        <v>195</v>
      </c>
      <c r="C221" s="16">
        <v>1</v>
      </c>
    </row>
    <row r="222" spans="1:3" x14ac:dyDescent="0.25">
      <c r="A222" s="27">
        <v>9329</v>
      </c>
      <c r="B222" s="35" t="s">
        <v>161</v>
      </c>
      <c r="C222" s="16">
        <v>5</v>
      </c>
    </row>
    <row r="223" spans="1:3" x14ac:dyDescent="0.25">
      <c r="A223" s="27">
        <v>9411</v>
      </c>
      <c r="B223" s="35" t="s">
        <v>199</v>
      </c>
      <c r="C223" s="16">
        <v>4</v>
      </c>
    </row>
    <row r="224" spans="1:3" x14ac:dyDescent="0.25">
      <c r="A224" s="27">
        <v>9412</v>
      </c>
      <c r="B224" s="35" t="s">
        <v>162</v>
      </c>
      <c r="C224" s="16">
        <v>2</v>
      </c>
    </row>
    <row r="225" spans="1:3" x14ac:dyDescent="0.25">
      <c r="A225" s="27">
        <v>9420</v>
      </c>
      <c r="B225" s="35" t="s">
        <v>163</v>
      </c>
      <c r="C225" s="16">
        <v>4</v>
      </c>
    </row>
    <row r="226" spans="1:3" x14ac:dyDescent="0.25">
      <c r="A226" s="27">
        <v>9491</v>
      </c>
      <c r="B226" s="35" t="s">
        <v>164</v>
      </c>
      <c r="C226" s="16">
        <v>11</v>
      </c>
    </row>
    <row r="227" spans="1:3" x14ac:dyDescent="0.25">
      <c r="A227" s="27">
        <v>9492</v>
      </c>
      <c r="B227" s="35" t="s">
        <v>165</v>
      </c>
      <c r="C227" s="16">
        <v>4</v>
      </c>
    </row>
    <row r="228" spans="1:3" x14ac:dyDescent="0.25">
      <c r="A228" s="27">
        <v>9499</v>
      </c>
      <c r="B228" s="35" t="s">
        <v>166</v>
      </c>
      <c r="C228" s="16">
        <v>13</v>
      </c>
    </row>
    <row r="229" spans="1:3" x14ac:dyDescent="0.25">
      <c r="A229" s="27">
        <v>9511</v>
      </c>
      <c r="B229" s="35" t="s">
        <v>167</v>
      </c>
      <c r="C229" s="16">
        <v>2</v>
      </c>
    </row>
    <row r="230" spans="1:3" x14ac:dyDescent="0.25">
      <c r="A230" s="27">
        <v>9512</v>
      </c>
      <c r="B230" s="35" t="s">
        <v>168</v>
      </c>
      <c r="C230" s="16">
        <v>2</v>
      </c>
    </row>
    <row r="231" spans="1:3" x14ac:dyDescent="0.25">
      <c r="A231" s="27">
        <v>9521</v>
      </c>
      <c r="B231" s="35" t="s">
        <v>169</v>
      </c>
      <c r="C231" s="16">
        <v>2</v>
      </c>
    </row>
    <row r="232" spans="1:3" x14ac:dyDescent="0.25">
      <c r="A232" s="27">
        <v>9522</v>
      </c>
      <c r="B232" s="35" t="s">
        <v>170</v>
      </c>
      <c r="C232" s="16">
        <v>5</v>
      </c>
    </row>
    <row r="233" spans="1:3" x14ac:dyDescent="0.25">
      <c r="A233" s="27">
        <v>9524</v>
      </c>
      <c r="B233" s="35" t="s">
        <v>171</v>
      </c>
      <c r="C233" s="16">
        <v>1</v>
      </c>
    </row>
    <row r="234" spans="1:3" x14ac:dyDescent="0.25">
      <c r="A234" s="27">
        <v>9529</v>
      </c>
      <c r="B234" s="35" t="s">
        <v>172</v>
      </c>
      <c r="C234" s="16">
        <v>1</v>
      </c>
    </row>
    <row r="235" spans="1:3" x14ac:dyDescent="0.25">
      <c r="A235" s="27">
        <v>9601</v>
      </c>
      <c r="B235" s="35" t="s">
        <v>173</v>
      </c>
      <c r="C235" s="16">
        <v>10</v>
      </c>
    </row>
    <row r="236" spans="1:3" x14ac:dyDescent="0.25">
      <c r="A236" s="27">
        <v>9602</v>
      </c>
      <c r="B236" s="35" t="s">
        <v>174</v>
      </c>
      <c r="C236" s="16">
        <v>10</v>
      </c>
    </row>
    <row r="237" spans="1:3" x14ac:dyDescent="0.25">
      <c r="A237" s="27">
        <v>9603</v>
      </c>
      <c r="B237" s="35" t="s">
        <v>175</v>
      </c>
      <c r="C237" s="16">
        <v>6</v>
      </c>
    </row>
    <row r="238" spans="1:3" x14ac:dyDescent="0.25">
      <c r="A238" s="29">
        <v>9609</v>
      </c>
      <c r="B238" s="37" t="s">
        <v>176</v>
      </c>
      <c r="C238" s="18">
        <v>5</v>
      </c>
    </row>
    <row r="239" spans="1:3" x14ac:dyDescent="0.25">
      <c r="A239" s="30" t="s">
        <v>242</v>
      </c>
      <c r="B239" s="38"/>
      <c r="C239" s="5"/>
    </row>
    <row r="240" spans="1:3" x14ac:dyDescent="0.25">
      <c r="A240" s="31"/>
      <c r="B240" s="39"/>
      <c r="C240" s="3"/>
    </row>
    <row r="241" spans="1:3" x14ac:dyDescent="0.25">
      <c r="A241" s="31"/>
      <c r="B241" s="39"/>
      <c r="C241" s="3"/>
    </row>
    <row r="242" spans="1:3" x14ac:dyDescent="0.25">
      <c r="A242" s="31"/>
      <c r="B242" s="39"/>
      <c r="C242" s="3"/>
    </row>
    <row r="243" spans="1:3" x14ac:dyDescent="0.25">
      <c r="A243" s="31"/>
      <c r="B243" s="39"/>
      <c r="C243" s="3"/>
    </row>
    <row r="244" spans="1:3" x14ac:dyDescent="0.25">
      <c r="A244" s="32"/>
      <c r="B244" s="40"/>
    </row>
    <row r="245" spans="1:3" x14ac:dyDescent="0.25">
      <c r="A245" s="32"/>
      <c r="B245" s="40"/>
    </row>
    <row r="246" spans="1:3" x14ac:dyDescent="0.25">
      <c r="A246" s="32"/>
      <c r="B246" s="40"/>
    </row>
    <row r="247" spans="1:3" x14ac:dyDescent="0.25">
      <c r="A247" s="32"/>
      <c r="B247" s="40"/>
    </row>
    <row r="248" spans="1:3" x14ac:dyDescent="0.25">
      <c r="A248" s="32"/>
      <c r="B248" s="40"/>
    </row>
    <row r="249" spans="1:3" x14ac:dyDescent="0.25">
      <c r="A249" s="32"/>
      <c r="B249" s="40"/>
    </row>
    <row r="250" spans="1:3" x14ac:dyDescent="0.25">
      <c r="A250" s="32"/>
      <c r="B250" s="40"/>
    </row>
    <row r="251" spans="1:3" x14ac:dyDescent="0.25">
      <c r="A251" s="32"/>
      <c r="B251" s="40"/>
    </row>
    <row r="252" spans="1:3" x14ac:dyDescent="0.25">
      <c r="A252" s="32"/>
      <c r="B252" s="40"/>
    </row>
    <row r="253" spans="1:3" x14ac:dyDescent="0.25">
      <c r="A253" s="32"/>
      <c r="B253" s="40"/>
    </row>
    <row r="254" spans="1:3" x14ac:dyDescent="0.25">
      <c r="A254" s="32"/>
      <c r="B254" s="40"/>
    </row>
    <row r="255" spans="1:3" x14ac:dyDescent="0.25">
      <c r="A255" s="32"/>
      <c r="B255" s="40"/>
    </row>
    <row r="256" spans="1:3" x14ac:dyDescent="0.25">
      <c r="A256" s="32"/>
      <c r="B256" s="40"/>
    </row>
    <row r="257" spans="1:2" x14ac:dyDescent="0.25">
      <c r="A257" s="32"/>
      <c r="B257" s="40"/>
    </row>
    <row r="258" spans="1:2" x14ac:dyDescent="0.25">
      <c r="A258" s="32"/>
      <c r="B258" s="40"/>
    </row>
    <row r="259" spans="1:2" x14ac:dyDescent="0.25">
      <c r="A259" s="32"/>
      <c r="B259" s="40"/>
    </row>
    <row r="260" spans="1:2" x14ac:dyDescent="0.25">
      <c r="A260" s="32"/>
      <c r="B260" s="40"/>
    </row>
    <row r="261" spans="1:2" x14ac:dyDescent="0.25">
      <c r="A261" s="32"/>
      <c r="B261" s="40"/>
    </row>
    <row r="262" spans="1:2" x14ac:dyDescent="0.25">
      <c r="A262" s="32"/>
      <c r="B262" s="40"/>
    </row>
    <row r="263" spans="1:2" x14ac:dyDescent="0.25">
      <c r="A263" s="32"/>
      <c r="B263" s="40"/>
    </row>
    <row r="264" spans="1:2" x14ac:dyDescent="0.25">
      <c r="A264" s="32"/>
      <c r="B264" s="40"/>
    </row>
    <row r="265" spans="1:2" x14ac:dyDescent="0.25">
      <c r="A265" s="32"/>
      <c r="B265" s="40"/>
    </row>
    <row r="266" spans="1:2" x14ac:dyDescent="0.25">
      <c r="A266" s="32"/>
      <c r="B266" s="40"/>
    </row>
    <row r="267" spans="1:2" x14ac:dyDescent="0.25">
      <c r="A267" s="32"/>
      <c r="B267" s="40"/>
    </row>
    <row r="268" spans="1:2" x14ac:dyDescent="0.25">
      <c r="A268" s="32"/>
      <c r="B268" s="40"/>
    </row>
    <row r="269" spans="1:2" x14ac:dyDescent="0.25">
      <c r="A269" s="32"/>
      <c r="B269" s="40"/>
    </row>
    <row r="270" spans="1:2" x14ac:dyDescent="0.25">
      <c r="A270" s="32"/>
      <c r="B270" s="40"/>
    </row>
    <row r="271" spans="1:2" x14ac:dyDescent="0.25">
      <c r="A271" s="32"/>
      <c r="B271" s="40"/>
    </row>
    <row r="272" spans="1:2" x14ac:dyDescent="0.25">
      <c r="A272" s="32"/>
      <c r="B272" s="40"/>
    </row>
    <row r="273" spans="1:2" x14ac:dyDescent="0.25">
      <c r="A273" s="32"/>
      <c r="B273" s="40"/>
    </row>
    <row r="274" spans="1:2" x14ac:dyDescent="0.25">
      <c r="A274" s="32"/>
      <c r="B274" s="40"/>
    </row>
    <row r="275" spans="1:2" x14ac:dyDescent="0.25">
      <c r="A275" s="32"/>
      <c r="B275" s="40"/>
    </row>
    <row r="276" spans="1:2" x14ac:dyDescent="0.25">
      <c r="A276" s="32"/>
      <c r="B276" s="40"/>
    </row>
    <row r="277" spans="1:2" x14ac:dyDescent="0.25">
      <c r="A277" s="32"/>
      <c r="B277" s="40"/>
    </row>
    <row r="278" spans="1:2" x14ac:dyDescent="0.25">
      <c r="A278" s="32"/>
      <c r="B278" s="40"/>
    </row>
    <row r="279" spans="1:2" x14ac:dyDescent="0.25">
      <c r="A279" s="32"/>
      <c r="B279" s="40"/>
    </row>
    <row r="280" spans="1:2" x14ac:dyDescent="0.25">
      <c r="A280" s="32"/>
      <c r="B280" s="40"/>
    </row>
    <row r="281" spans="1:2" x14ac:dyDescent="0.25">
      <c r="A281" s="32"/>
      <c r="B281" s="40"/>
    </row>
    <row r="282" spans="1:2" x14ac:dyDescent="0.25">
      <c r="A282" s="32"/>
      <c r="B282" s="40"/>
    </row>
    <row r="283" spans="1:2" x14ac:dyDescent="0.25">
      <c r="A283" s="32"/>
      <c r="B283" s="40"/>
    </row>
    <row r="284" spans="1:2" x14ac:dyDescent="0.25">
      <c r="A284" s="32"/>
      <c r="B284" s="40"/>
    </row>
    <row r="285" spans="1:2" x14ac:dyDescent="0.25">
      <c r="A285" s="32"/>
      <c r="B285" s="40"/>
    </row>
    <row r="286" spans="1:2" x14ac:dyDescent="0.25">
      <c r="A286" s="32"/>
      <c r="B286" s="40"/>
    </row>
    <row r="287" spans="1:2" x14ac:dyDescent="0.25">
      <c r="A287" s="32"/>
      <c r="B287" s="40"/>
    </row>
    <row r="288" spans="1:2" x14ac:dyDescent="0.25">
      <c r="A288" s="32"/>
      <c r="B288" s="40"/>
    </row>
    <row r="289" spans="1:2" x14ac:dyDescent="0.25">
      <c r="A289" s="32"/>
      <c r="B289" s="40"/>
    </row>
    <row r="290" spans="1:2" x14ac:dyDescent="0.25">
      <c r="A290" s="32"/>
      <c r="B290" s="40"/>
    </row>
    <row r="291" spans="1:2" x14ac:dyDescent="0.25">
      <c r="A291" s="32"/>
      <c r="B291" s="40"/>
    </row>
    <row r="292" spans="1:2" x14ac:dyDescent="0.25">
      <c r="A292" s="32"/>
      <c r="B292" s="40"/>
    </row>
    <row r="293" spans="1:2" x14ac:dyDescent="0.25">
      <c r="A293" s="32"/>
      <c r="B293" s="40"/>
    </row>
    <row r="294" spans="1:2" x14ac:dyDescent="0.25">
      <c r="A294" s="32"/>
      <c r="B294" s="40"/>
    </row>
    <row r="295" spans="1:2" x14ac:dyDescent="0.25">
      <c r="A295" s="32"/>
      <c r="B295" s="40"/>
    </row>
    <row r="296" spans="1:2" x14ac:dyDescent="0.25">
      <c r="A296" s="32"/>
      <c r="B296" s="40"/>
    </row>
    <row r="297" spans="1:2" x14ac:dyDescent="0.25">
      <c r="A297" s="32"/>
      <c r="B297" s="40"/>
    </row>
    <row r="298" spans="1:2" x14ac:dyDescent="0.25">
      <c r="A298" s="32"/>
      <c r="B298" s="40"/>
    </row>
    <row r="299" spans="1:2" x14ac:dyDescent="0.25">
      <c r="A299" s="32"/>
      <c r="B299" s="40"/>
    </row>
    <row r="300" spans="1:2" x14ac:dyDescent="0.25">
      <c r="A300" s="32"/>
      <c r="B300" s="40"/>
    </row>
    <row r="301" spans="1:2" x14ac:dyDescent="0.25">
      <c r="A301" s="32"/>
      <c r="B301" s="40"/>
    </row>
    <row r="302" spans="1:2" x14ac:dyDescent="0.25">
      <c r="A302" s="32"/>
      <c r="B302" s="40"/>
    </row>
    <row r="303" spans="1:2" x14ac:dyDescent="0.25">
      <c r="A303" s="32"/>
      <c r="B303" s="40"/>
    </row>
    <row r="304" spans="1:2" x14ac:dyDescent="0.25">
      <c r="A304" s="32"/>
      <c r="B304" s="40"/>
    </row>
    <row r="305" spans="1:2" x14ac:dyDescent="0.25">
      <c r="A305" s="32"/>
      <c r="B305" s="40"/>
    </row>
    <row r="306" spans="1:2" x14ac:dyDescent="0.25">
      <c r="A306" s="32"/>
      <c r="B306" s="40"/>
    </row>
    <row r="307" spans="1:2" x14ac:dyDescent="0.25">
      <c r="A307" s="32"/>
      <c r="B307" s="40"/>
    </row>
    <row r="308" spans="1:2" x14ac:dyDescent="0.25">
      <c r="A308" s="32"/>
      <c r="B308" s="40"/>
    </row>
    <row r="309" spans="1:2" x14ac:dyDescent="0.25">
      <c r="A309" s="32"/>
      <c r="B309" s="40"/>
    </row>
    <row r="310" spans="1:2" x14ac:dyDescent="0.25">
      <c r="A310" s="32"/>
      <c r="B310" s="40"/>
    </row>
    <row r="311" spans="1:2" x14ac:dyDescent="0.25">
      <c r="A311" s="32"/>
      <c r="B311" s="40"/>
    </row>
    <row r="312" spans="1:2" x14ac:dyDescent="0.25">
      <c r="A312" s="32"/>
      <c r="B312" s="40"/>
    </row>
    <row r="313" spans="1:2" x14ac:dyDescent="0.25">
      <c r="A313" s="32"/>
      <c r="B313" s="40"/>
    </row>
    <row r="314" spans="1:2" x14ac:dyDescent="0.25">
      <c r="A314" s="32"/>
      <c r="B314" s="40"/>
    </row>
    <row r="315" spans="1:2" x14ac:dyDescent="0.25">
      <c r="A315" s="32"/>
      <c r="B315" s="40"/>
    </row>
    <row r="316" spans="1:2" x14ac:dyDescent="0.25">
      <c r="A316" s="32"/>
      <c r="B316" s="40"/>
    </row>
    <row r="317" spans="1:2" x14ac:dyDescent="0.25">
      <c r="A317" s="32"/>
      <c r="B317" s="40"/>
    </row>
    <row r="318" spans="1:2" x14ac:dyDescent="0.25">
      <c r="A318" s="32"/>
      <c r="B318" s="40"/>
    </row>
    <row r="319" spans="1:2" x14ac:dyDescent="0.25">
      <c r="A319" s="32"/>
      <c r="B319" s="40"/>
    </row>
    <row r="320" spans="1:2" x14ac:dyDescent="0.25">
      <c r="A320" s="32"/>
      <c r="B320" s="40"/>
    </row>
    <row r="321" spans="1:2" x14ac:dyDescent="0.25">
      <c r="A321" s="32"/>
      <c r="B321" s="40"/>
    </row>
    <row r="322" spans="1:2" x14ac:dyDescent="0.25">
      <c r="A322" s="32"/>
      <c r="B322" s="40"/>
    </row>
    <row r="323" spans="1:2" x14ac:dyDescent="0.25">
      <c r="A323" s="32"/>
      <c r="B323" s="40"/>
    </row>
    <row r="324" spans="1:2" x14ac:dyDescent="0.25">
      <c r="A324" s="32"/>
      <c r="B324" s="40"/>
    </row>
    <row r="325" spans="1:2" x14ac:dyDescent="0.25">
      <c r="A325" s="32"/>
      <c r="B325" s="40"/>
    </row>
    <row r="326" spans="1:2" x14ac:dyDescent="0.25">
      <c r="A326" s="32"/>
      <c r="B326" s="40"/>
    </row>
    <row r="327" spans="1:2" x14ac:dyDescent="0.25">
      <c r="A327" s="32"/>
      <c r="B327" s="40"/>
    </row>
    <row r="328" spans="1:2" x14ac:dyDescent="0.25">
      <c r="A328" s="32"/>
      <c r="B328" s="40"/>
    </row>
    <row r="329" spans="1:2" x14ac:dyDescent="0.25">
      <c r="A329" s="32"/>
      <c r="B329" s="40"/>
    </row>
    <row r="330" spans="1:2" x14ac:dyDescent="0.25">
      <c r="A330" s="32"/>
      <c r="B330" s="40"/>
    </row>
    <row r="331" spans="1:2" x14ac:dyDescent="0.25">
      <c r="A331" s="32"/>
      <c r="B331" s="40"/>
    </row>
    <row r="332" spans="1:2" x14ac:dyDescent="0.25">
      <c r="A332" s="32"/>
      <c r="B332" s="40"/>
    </row>
    <row r="333" spans="1:2" x14ac:dyDescent="0.25">
      <c r="A333" s="32"/>
      <c r="B333" s="40"/>
    </row>
    <row r="334" spans="1:2" x14ac:dyDescent="0.25">
      <c r="A334" s="32"/>
      <c r="B334" s="40"/>
    </row>
    <row r="335" spans="1:2" x14ac:dyDescent="0.25">
      <c r="A335" s="32"/>
      <c r="B335" s="40"/>
    </row>
    <row r="336" spans="1:2" x14ac:dyDescent="0.25">
      <c r="A336" s="32"/>
      <c r="B336" s="40"/>
    </row>
    <row r="337" spans="1:2" x14ac:dyDescent="0.25">
      <c r="A337" s="32"/>
      <c r="B337" s="40"/>
    </row>
    <row r="338" spans="1:2" x14ac:dyDescent="0.25">
      <c r="A338" s="32"/>
      <c r="B338" s="40"/>
    </row>
    <row r="339" spans="1:2" x14ac:dyDescent="0.25">
      <c r="A339" s="32"/>
      <c r="B339" s="40"/>
    </row>
    <row r="340" spans="1:2" x14ac:dyDescent="0.25">
      <c r="A340" s="32"/>
      <c r="B340" s="40"/>
    </row>
    <row r="341" spans="1:2" x14ac:dyDescent="0.25">
      <c r="A341" s="32"/>
      <c r="B341" s="40"/>
    </row>
    <row r="342" spans="1:2" x14ac:dyDescent="0.25">
      <c r="A342" s="32"/>
      <c r="B342" s="40"/>
    </row>
    <row r="343" spans="1:2" x14ac:dyDescent="0.25">
      <c r="A343" s="32"/>
      <c r="B343" s="40"/>
    </row>
    <row r="344" spans="1:2" x14ac:dyDescent="0.25">
      <c r="A344" s="32"/>
      <c r="B344" s="40"/>
    </row>
    <row r="345" spans="1:2" x14ac:dyDescent="0.25">
      <c r="A345" s="32"/>
      <c r="B345" s="40"/>
    </row>
    <row r="346" spans="1:2" x14ac:dyDescent="0.25">
      <c r="A346" s="32"/>
      <c r="B346" s="40"/>
    </row>
    <row r="347" spans="1:2" x14ac:dyDescent="0.25">
      <c r="A347" s="32"/>
      <c r="B347" s="40"/>
    </row>
    <row r="348" spans="1:2" x14ac:dyDescent="0.25">
      <c r="A348" s="32"/>
      <c r="B348" s="40"/>
    </row>
    <row r="349" spans="1:2" x14ac:dyDescent="0.25">
      <c r="A349" s="32"/>
      <c r="B349" s="40"/>
    </row>
    <row r="350" spans="1:2" x14ac:dyDescent="0.25">
      <c r="A350" s="32"/>
      <c r="B350" s="40"/>
    </row>
    <row r="351" spans="1:2" x14ac:dyDescent="0.25">
      <c r="A351" s="32"/>
      <c r="B351" s="40"/>
    </row>
    <row r="352" spans="1:2" x14ac:dyDescent="0.25">
      <c r="A352" s="32"/>
      <c r="B352" s="40"/>
    </row>
    <row r="353" spans="1:2" x14ac:dyDescent="0.25">
      <c r="A353" s="32"/>
      <c r="B353" s="40"/>
    </row>
    <row r="354" spans="1:2" x14ac:dyDescent="0.25">
      <c r="A354" s="32"/>
      <c r="B354" s="40"/>
    </row>
    <row r="355" spans="1:2" x14ac:dyDescent="0.25">
      <c r="A355" s="32"/>
      <c r="B355" s="40"/>
    </row>
    <row r="356" spans="1:2" x14ac:dyDescent="0.25">
      <c r="A356" s="32"/>
      <c r="B356" s="40"/>
    </row>
    <row r="357" spans="1:2" x14ac:dyDescent="0.25">
      <c r="A357" s="32"/>
      <c r="B357" s="40"/>
    </row>
    <row r="358" spans="1:2" x14ac:dyDescent="0.25">
      <c r="A358" s="32"/>
      <c r="B358" s="40"/>
    </row>
    <row r="359" spans="1:2" x14ac:dyDescent="0.25">
      <c r="A359" s="32"/>
      <c r="B359" s="40"/>
    </row>
    <row r="360" spans="1:2" x14ac:dyDescent="0.25">
      <c r="A360" s="32"/>
      <c r="B360" s="40"/>
    </row>
    <row r="361" spans="1:2" x14ac:dyDescent="0.25">
      <c r="A361" s="32"/>
      <c r="B361" s="40"/>
    </row>
    <row r="362" spans="1:2" x14ac:dyDescent="0.25">
      <c r="A362" s="32"/>
      <c r="B362" s="40"/>
    </row>
    <row r="363" spans="1:2" x14ac:dyDescent="0.25">
      <c r="A363" s="32"/>
      <c r="B363" s="40"/>
    </row>
    <row r="364" spans="1:2" x14ac:dyDescent="0.25">
      <c r="A364" s="32"/>
      <c r="B364" s="40"/>
    </row>
    <row r="365" spans="1:2" x14ac:dyDescent="0.25">
      <c r="A365" s="32"/>
      <c r="B365" s="40"/>
    </row>
    <row r="366" spans="1:2" x14ac:dyDescent="0.25">
      <c r="A366" s="32"/>
      <c r="B366" s="40"/>
    </row>
    <row r="367" spans="1:2" x14ac:dyDescent="0.25">
      <c r="A367" s="32"/>
      <c r="B367" s="40"/>
    </row>
    <row r="368" spans="1:2" x14ac:dyDescent="0.25">
      <c r="A368" s="32"/>
      <c r="B368" s="40"/>
    </row>
    <row r="369" spans="1:2" x14ac:dyDescent="0.25">
      <c r="A369" s="32"/>
      <c r="B369" s="40"/>
    </row>
    <row r="370" spans="1:2" x14ac:dyDescent="0.25">
      <c r="A370" s="32"/>
      <c r="B370" s="40"/>
    </row>
    <row r="371" spans="1:2" x14ac:dyDescent="0.25">
      <c r="A371" s="32"/>
      <c r="B371" s="40"/>
    </row>
    <row r="372" spans="1:2" x14ac:dyDescent="0.25">
      <c r="A372" s="32"/>
      <c r="B372" s="40"/>
    </row>
    <row r="373" spans="1:2" x14ac:dyDescent="0.25">
      <c r="A373" s="32"/>
      <c r="B373" s="40"/>
    </row>
    <row r="374" spans="1:2" x14ac:dyDescent="0.25">
      <c r="A374" s="32"/>
      <c r="B374" s="40"/>
    </row>
    <row r="375" spans="1:2" x14ac:dyDescent="0.25">
      <c r="A375" s="32"/>
      <c r="B375" s="40"/>
    </row>
    <row r="376" spans="1:2" x14ac:dyDescent="0.25">
      <c r="A376" s="32"/>
      <c r="B376" s="40"/>
    </row>
    <row r="377" spans="1:2" x14ac:dyDescent="0.25">
      <c r="A377" s="32"/>
      <c r="B377" s="40"/>
    </row>
    <row r="378" spans="1:2" x14ac:dyDescent="0.25">
      <c r="A378" s="32"/>
      <c r="B378" s="40"/>
    </row>
    <row r="379" spans="1:2" x14ac:dyDescent="0.25">
      <c r="A379" s="32"/>
      <c r="B379" s="40"/>
    </row>
    <row r="380" spans="1:2" x14ac:dyDescent="0.25">
      <c r="A380" s="32"/>
      <c r="B380" s="40"/>
    </row>
    <row r="381" spans="1:2" x14ac:dyDescent="0.25">
      <c r="A381" s="32"/>
      <c r="B381" s="40"/>
    </row>
    <row r="382" spans="1:2" x14ac:dyDescent="0.25">
      <c r="A382" s="32"/>
      <c r="B382" s="40"/>
    </row>
    <row r="383" spans="1:2" x14ac:dyDescent="0.25">
      <c r="A383" s="32"/>
      <c r="B383" s="40"/>
    </row>
    <row r="384" spans="1:2" x14ac:dyDescent="0.25">
      <c r="A384" s="32"/>
      <c r="B384" s="40"/>
    </row>
    <row r="385" spans="1:2" x14ac:dyDescent="0.25">
      <c r="A385" s="32"/>
      <c r="B385" s="40"/>
    </row>
    <row r="386" spans="1:2" x14ac:dyDescent="0.25">
      <c r="A386" s="32"/>
      <c r="B386" s="40"/>
    </row>
    <row r="387" spans="1:2" x14ac:dyDescent="0.25">
      <c r="A387" s="32"/>
      <c r="B387" s="40"/>
    </row>
    <row r="388" spans="1:2" x14ac:dyDescent="0.25">
      <c r="A388" s="32"/>
      <c r="B388" s="40"/>
    </row>
    <row r="389" spans="1:2" x14ac:dyDescent="0.25">
      <c r="A389" s="32"/>
      <c r="B389" s="40"/>
    </row>
    <row r="390" spans="1:2" x14ac:dyDescent="0.25">
      <c r="A390" s="32"/>
      <c r="B390" s="40"/>
    </row>
    <row r="391" spans="1:2" x14ac:dyDescent="0.25">
      <c r="A391" s="32"/>
      <c r="B391" s="40"/>
    </row>
    <row r="392" spans="1:2" x14ac:dyDescent="0.25">
      <c r="A392" s="32"/>
      <c r="B392" s="40"/>
    </row>
    <row r="393" spans="1:2" x14ac:dyDescent="0.25">
      <c r="A393" s="32"/>
      <c r="B393" s="40"/>
    </row>
    <row r="394" spans="1:2" x14ac:dyDescent="0.25">
      <c r="A394" s="32"/>
      <c r="B394" s="40"/>
    </row>
    <row r="395" spans="1:2" x14ac:dyDescent="0.25">
      <c r="A395" s="32"/>
      <c r="B395" s="40"/>
    </row>
    <row r="396" spans="1:2" x14ac:dyDescent="0.25">
      <c r="A396" s="32"/>
      <c r="B396" s="40"/>
    </row>
    <row r="397" spans="1:2" x14ac:dyDescent="0.25">
      <c r="A397" s="32"/>
      <c r="B397" s="40"/>
    </row>
    <row r="398" spans="1:2" x14ac:dyDescent="0.25">
      <c r="A398" s="32"/>
      <c r="B398" s="40"/>
    </row>
    <row r="399" spans="1:2" x14ac:dyDescent="0.25">
      <c r="A399" s="32"/>
      <c r="B399" s="40"/>
    </row>
    <row r="400" spans="1:2" x14ac:dyDescent="0.25">
      <c r="A400" s="32"/>
      <c r="B400" s="40"/>
    </row>
    <row r="401" spans="1:2" x14ac:dyDescent="0.25">
      <c r="A401" s="32"/>
      <c r="B401" s="40"/>
    </row>
    <row r="402" spans="1:2" x14ac:dyDescent="0.25">
      <c r="A402" s="32"/>
      <c r="B402" s="40"/>
    </row>
    <row r="403" spans="1:2" x14ac:dyDescent="0.25">
      <c r="A403" s="32"/>
      <c r="B403" s="40"/>
    </row>
    <row r="404" spans="1:2" x14ac:dyDescent="0.25">
      <c r="A404" s="32"/>
      <c r="B404" s="40"/>
    </row>
    <row r="405" spans="1:2" x14ac:dyDescent="0.25">
      <c r="A405" s="32"/>
      <c r="B405" s="40"/>
    </row>
    <row r="406" spans="1:2" x14ac:dyDescent="0.25">
      <c r="A406" s="32"/>
      <c r="B406" s="40"/>
    </row>
    <row r="407" spans="1:2" x14ac:dyDescent="0.25">
      <c r="A407" s="32"/>
      <c r="B407" s="40"/>
    </row>
    <row r="408" spans="1:2" x14ac:dyDescent="0.25">
      <c r="A408" s="32"/>
      <c r="B408" s="40"/>
    </row>
    <row r="409" spans="1:2" x14ac:dyDescent="0.25">
      <c r="A409" s="32"/>
      <c r="B409" s="40"/>
    </row>
    <row r="410" spans="1:2" x14ac:dyDescent="0.25">
      <c r="A410" s="32"/>
      <c r="B410" s="40"/>
    </row>
    <row r="411" spans="1:2" x14ac:dyDescent="0.25">
      <c r="A411" s="32"/>
      <c r="B411" s="40"/>
    </row>
    <row r="412" spans="1:2" x14ac:dyDescent="0.25">
      <c r="A412" s="32"/>
      <c r="B412" s="40"/>
    </row>
    <row r="413" spans="1:2" x14ac:dyDescent="0.25">
      <c r="A413" s="32"/>
      <c r="B413" s="40"/>
    </row>
    <row r="414" spans="1:2" x14ac:dyDescent="0.25">
      <c r="A414" s="32"/>
      <c r="B414" s="40"/>
    </row>
    <row r="415" spans="1:2" x14ac:dyDescent="0.25">
      <c r="A415" s="32"/>
      <c r="B415" s="40"/>
    </row>
    <row r="416" spans="1:2" x14ac:dyDescent="0.25">
      <c r="A416" s="32"/>
      <c r="B416" s="40"/>
    </row>
    <row r="417" spans="1:2" x14ac:dyDescent="0.25">
      <c r="A417" s="32"/>
      <c r="B417" s="40"/>
    </row>
    <row r="418" spans="1:2" x14ac:dyDescent="0.25">
      <c r="A418" s="32"/>
      <c r="B418" s="40"/>
    </row>
    <row r="419" spans="1:2" x14ac:dyDescent="0.25">
      <c r="A419" s="32"/>
      <c r="B419" s="40"/>
    </row>
    <row r="420" spans="1:2" x14ac:dyDescent="0.25">
      <c r="A420" s="32"/>
      <c r="B420" s="40"/>
    </row>
    <row r="421" spans="1:2" x14ac:dyDescent="0.25">
      <c r="A421" s="32"/>
      <c r="B421" s="40"/>
    </row>
    <row r="422" spans="1:2" x14ac:dyDescent="0.25">
      <c r="A422" s="32"/>
      <c r="B422" s="40"/>
    </row>
    <row r="423" spans="1:2" x14ac:dyDescent="0.25">
      <c r="A423" s="32"/>
      <c r="B423" s="40"/>
    </row>
    <row r="424" spans="1:2" x14ac:dyDescent="0.25">
      <c r="A424" s="32"/>
      <c r="B424" s="40"/>
    </row>
    <row r="425" spans="1:2" x14ac:dyDescent="0.25">
      <c r="A425" s="32"/>
      <c r="B425" s="40"/>
    </row>
    <row r="426" spans="1:2" x14ac:dyDescent="0.25">
      <c r="A426" s="32"/>
      <c r="B426" s="40"/>
    </row>
    <row r="427" spans="1:2" x14ac:dyDescent="0.25">
      <c r="A427" s="32"/>
      <c r="B427" s="40"/>
    </row>
    <row r="428" spans="1:2" x14ac:dyDescent="0.25">
      <c r="A428" s="32"/>
      <c r="B428" s="40"/>
    </row>
    <row r="429" spans="1:2" x14ac:dyDescent="0.25">
      <c r="A429" s="32"/>
      <c r="B429" s="40"/>
    </row>
    <row r="430" spans="1:2" x14ac:dyDescent="0.25">
      <c r="A430" s="32"/>
      <c r="B430" s="40"/>
    </row>
    <row r="431" spans="1:2" x14ac:dyDescent="0.25">
      <c r="A431" s="32"/>
      <c r="B431" s="40"/>
    </row>
    <row r="432" spans="1:2" x14ac:dyDescent="0.25">
      <c r="A432" s="32"/>
      <c r="B432" s="40"/>
    </row>
    <row r="433" spans="1:2" x14ac:dyDescent="0.25">
      <c r="A433" s="32"/>
      <c r="B433" s="40"/>
    </row>
    <row r="434" spans="1:2" x14ac:dyDescent="0.25">
      <c r="A434" s="32"/>
      <c r="B434" s="40"/>
    </row>
    <row r="435" spans="1:2" x14ac:dyDescent="0.25">
      <c r="A435" s="32"/>
      <c r="B435" s="40"/>
    </row>
    <row r="436" spans="1:2" x14ac:dyDescent="0.25">
      <c r="A436" s="32"/>
      <c r="B436" s="40"/>
    </row>
    <row r="437" spans="1:2" x14ac:dyDescent="0.25">
      <c r="A437" s="32"/>
      <c r="B437" s="40"/>
    </row>
    <row r="438" spans="1:2" x14ac:dyDescent="0.25">
      <c r="A438" s="32"/>
      <c r="B438" s="40"/>
    </row>
    <row r="439" spans="1:2" x14ac:dyDescent="0.25">
      <c r="A439" s="32"/>
      <c r="B439" s="40"/>
    </row>
    <row r="440" spans="1:2" x14ac:dyDescent="0.25">
      <c r="A440" s="32"/>
      <c r="B440" s="40"/>
    </row>
    <row r="441" spans="1:2" x14ac:dyDescent="0.25">
      <c r="A441" s="32"/>
      <c r="B441" s="40"/>
    </row>
    <row r="442" spans="1:2" x14ac:dyDescent="0.25">
      <c r="A442" s="32"/>
      <c r="B442" s="40"/>
    </row>
    <row r="443" spans="1:2" x14ac:dyDescent="0.25">
      <c r="A443" s="32"/>
      <c r="B443" s="40"/>
    </row>
    <row r="444" spans="1:2" x14ac:dyDescent="0.25">
      <c r="A444" s="32"/>
      <c r="B444" s="40"/>
    </row>
    <row r="445" spans="1:2" x14ac:dyDescent="0.25">
      <c r="A445" s="32"/>
      <c r="B445" s="40"/>
    </row>
    <row r="446" spans="1:2" x14ac:dyDescent="0.25">
      <c r="A446" s="32"/>
      <c r="B446" s="40"/>
    </row>
    <row r="447" spans="1:2" x14ac:dyDescent="0.25">
      <c r="A447" s="32"/>
      <c r="B447" s="40"/>
    </row>
    <row r="448" spans="1:2" x14ac:dyDescent="0.25">
      <c r="A448" s="32"/>
      <c r="B448" s="40"/>
    </row>
    <row r="449" spans="1:2" x14ac:dyDescent="0.25">
      <c r="A449" s="32"/>
      <c r="B449" s="40"/>
    </row>
    <row r="450" spans="1:2" x14ac:dyDescent="0.25">
      <c r="A450" s="32"/>
      <c r="B450" s="40"/>
    </row>
    <row r="451" spans="1:2" x14ac:dyDescent="0.25">
      <c r="A451" s="32"/>
      <c r="B451" s="40"/>
    </row>
    <row r="452" spans="1:2" x14ac:dyDescent="0.25">
      <c r="A452" s="32"/>
      <c r="B452" s="40"/>
    </row>
    <row r="453" spans="1:2" x14ac:dyDescent="0.25">
      <c r="A453" s="32"/>
      <c r="B453" s="40"/>
    </row>
    <row r="454" spans="1:2" x14ac:dyDescent="0.25">
      <c r="A454" s="32"/>
      <c r="B454" s="40"/>
    </row>
    <row r="455" spans="1:2" x14ac:dyDescent="0.25">
      <c r="A455" s="32"/>
      <c r="B455" s="40"/>
    </row>
    <row r="456" spans="1:2" x14ac:dyDescent="0.25">
      <c r="A456" s="32"/>
      <c r="B456" s="40"/>
    </row>
    <row r="457" spans="1:2" x14ac:dyDescent="0.25">
      <c r="A457" s="32"/>
      <c r="B457" s="40"/>
    </row>
    <row r="458" spans="1:2" x14ac:dyDescent="0.25">
      <c r="A458" s="32"/>
      <c r="B458" s="40"/>
    </row>
    <row r="459" spans="1:2" x14ac:dyDescent="0.25">
      <c r="A459" s="32"/>
      <c r="B459" s="40"/>
    </row>
    <row r="460" spans="1:2" x14ac:dyDescent="0.25">
      <c r="A460" s="32"/>
      <c r="B460" s="40"/>
    </row>
    <row r="461" spans="1:2" x14ac:dyDescent="0.25">
      <c r="A461" s="32"/>
      <c r="B461" s="40"/>
    </row>
    <row r="462" spans="1:2" x14ac:dyDescent="0.25">
      <c r="A462" s="32"/>
      <c r="B462" s="40"/>
    </row>
    <row r="463" spans="1:2" x14ac:dyDescent="0.25">
      <c r="A463" s="32"/>
      <c r="B463" s="40"/>
    </row>
    <row r="464" spans="1:2" x14ac:dyDescent="0.25">
      <c r="A464" s="32"/>
      <c r="B464" s="40"/>
    </row>
    <row r="465" spans="1:2" x14ac:dyDescent="0.25">
      <c r="A465" s="32"/>
      <c r="B465" s="40"/>
    </row>
    <row r="466" spans="1:2" x14ac:dyDescent="0.25">
      <c r="A466" s="32"/>
      <c r="B466" s="40"/>
    </row>
    <row r="467" spans="1:2" x14ac:dyDescent="0.25">
      <c r="A467" s="32"/>
      <c r="B467" s="40"/>
    </row>
    <row r="468" spans="1:2" x14ac:dyDescent="0.25">
      <c r="A468" s="32"/>
      <c r="B468" s="40"/>
    </row>
    <row r="469" spans="1:2" x14ac:dyDescent="0.25">
      <c r="A469" s="32"/>
      <c r="B469" s="40"/>
    </row>
    <row r="470" spans="1:2" x14ac:dyDescent="0.25">
      <c r="A470" s="32"/>
      <c r="B470" s="40"/>
    </row>
    <row r="471" spans="1:2" x14ac:dyDescent="0.25">
      <c r="A471" s="32"/>
      <c r="B471" s="40"/>
    </row>
    <row r="472" spans="1:2" x14ac:dyDescent="0.25">
      <c r="A472" s="32"/>
      <c r="B472" s="40"/>
    </row>
    <row r="473" spans="1:2" x14ac:dyDescent="0.25">
      <c r="A473" s="32"/>
      <c r="B473" s="40"/>
    </row>
    <row r="474" spans="1:2" x14ac:dyDescent="0.25">
      <c r="A474" s="32"/>
      <c r="B474" s="40"/>
    </row>
    <row r="475" spans="1:2" x14ac:dyDescent="0.25">
      <c r="A475" s="32"/>
      <c r="B475" s="40"/>
    </row>
    <row r="476" spans="1:2" x14ac:dyDescent="0.25">
      <c r="A476" s="32"/>
      <c r="B476" s="40"/>
    </row>
    <row r="477" spans="1:2" x14ac:dyDescent="0.25">
      <c r="A477" s="32"/>
      <c r="B477" s="40"/>
    </row>
    <row r="478" spans="1:2" x14ac:dyDescent="0.25">
      <c r="A478" s="32"/>
      <c r="B478" s="40"/>
    </row>
    <row r="479" spans="1:2" x14ac:dyDescent="0.25">
      <c r="A479" s="32"/>
      <c r="B479" s="40"/>
    </row>
    <row r="480" spans="1:2" x14ac:dyDescent="0.25">
      <c r="A480" s="32"/>
      <c r="B480" s="40"/>
    </row>
    <row r="481" spans="1:2" x14ac:dyDescent="0.25">
      <c r="A481" s="32"/>
      <c r="B481" s="40"/>
    </row>
    <row r="482" spans="1:2" x14ac:dyDescent="0.25">
      <c r="A482" s="32"/>
      <c r="B482" s="40"/>
    </row>
    <row r="483" spans="1:2" x14ac:dyDescent="0.25">
      <c r="A483" s="32"/>
      <c r="B483" s="40"/>
    </row>
    <row r="484" spans="1:2" x14ac:dyDescent="0.25">
      <c r="A484" s="32"/>
      <c r="B484" s="40"/>
    </row>
    <row r="485" spans="1:2" x14ac:dyDescent="0.25">
      <c r="A485" s="32"/>
      <c r="B485" s="40"/>
    </row>
    <row r="486" spans="1:2" x14ac:dyDescent="0.25">
      <c r="A486" s="32"/>
      <c r="B486" s="40"/>
    </row>
    <row r="487" spans="1:2" x14ac:dyDescent="0.25">
      <c r="A487" s="32"/>
      <c r="B487" s="40"/>
    </row>
    <row r="488" spans="1:2" x14ac:dyDescent="0.25">
      <c r="A488" s="32"/>
      <c r="B488" s="40"/>
    </row>
    <row r="489" spans="1:2" x14ac:dyDescent="0.25">
      <c r="A489" s="32"/>
      <c r="B489" s="40"/>
    </row>
    <row r="490" spans="1:2" x14ac:dyDescent="0.25">
      <c r="A490" s="32"/>
      <c r="B490" s="40"/>
    </row>
    <row r="491" spans="1:2" x14ac:dyDescent="0.25">
      <c r="A491" s="32"/>
      <c r="B491" s="40"/>
    </row>
    <row r="492" spans="1:2" x14ac:dyDescent="0.25">
      <c r="A492" s="32"/>
      <c r="B492" s="40"/>
    </row>
    <row r="493" spans="1:2" x14ac:dyDescent="0.25">
      <c r="A493" s="32"/>
      <c r="B493" s="40"/>
    </row>
    <row r="494" spans="1:2" x14ac:dyDescent="0.25">
      <c r="A494" s="32"/>
      <c r="B494" s="40"/>
    </row>
    <row r="495" spans="1:2" x14ac:dyDescent="0.25">
      <c r="A495" s="32"/>
      <c r="B495" s="40"/>
    </row>
    <row r="496" spans="1:2" x14ac:dyDescent="0.25">
      <c r="A496" s="32"/>
      <c r="B496" s="40"/>
    </row>
    <row r="497" spans="1:2" x14ac:dyDescent="0.25">
      <c r="A497" s="32"/>
      <c r="B497" s="40"/>
    </row>
    <row r="498" spans="1:2" x14ac:dyDescent="0.25">
      <c r="A498" s="32"/>
      <c r="B498" s="40"/>
    </row>
    <row r="499" spans="1:2" x14ac:dyDescent="0.25">
      <c r="A499" s="32"/>
      <c r="B499" s="40"/>
    </row>
    <row r="500" spans="1:2" x14ac:dyDescent="0.25">
      <c r="A500" s="32"/>
      <c r="B500" s="40"/>
    </row>
    <row r="501" spans="1:2" x14ac:dyDescent="0.25">
      <c r="A501" s="32"/>
      <c r="B501" s="40"/>
    </row>
    <row r="502" spans="1:2" x14ac:dyDescent="0.25">
      <c r="A502" s="32"/>
      <c r="B502" s="40"/>
    </row>
    <row r="503" spans="1:2" x14ac:dyDescent="0.25">
      <c r="A503" s="32"/>
      <c r="B503" s="40"/>
    </row>
    <row r="504" spans="1:2" x14ac:dyDescent="0.25">
      <c r="A504" s="32"/>
      <c r="B504" s="40"/>
    </row>
    <row r="505" spans="1:2" x14ac:dyDescent="0.25">
      <c r="A505" s="32"/>
      <c r="B505" s="40"/>
    </row>
    <row r="506" spans="1:2" x14ac:dyDescent="0.25">
      <c r="A506" s="32"/>
      <c r="B506" s="40"/>
    </row>
    <row r="507" spans="1:2" x14ac:dyDescent="0.25">
      <c r="A507" s="32"/>
      <c r="B507" s="40"/>
    </row>
    <row r="508" spans="1:2" x14ac:dyDescent="0.25">
      <c r="A508" s="32"/>
      <c r="B508" s="40"/>
    </row>
    <row r="509" spans="1:2" x14ac:dyDescent="0.25">
      <c r="A509" s="32"/>
      <c r="B509" s="40"/>
    </row>
    <row r="510" spans="1:2" x14ac:dyDescent="0.25">
      <c r="A510" s="32"/>
      <c r="B510" s="40"/>
    </row>
    <row r="511" spans="1:2" x14ac:dyDescent="0.25">
      <c r="A511" s="32"/>
      <c r="B511" s="40"/>
    </row>
    <row r="512" spans="1:2" x14ac:dyDescent="0.25">
      <c r="A512" s="32"/>
      <c r="B512" s="40"/>
    </row>
    <row r="513" spans="1:2" x14ac:dyDescent="0.25">
      <c r="A513" s="32"/>
      <c r="B513" s="40"/>
    </row>
    <row r="514" spans="1:2" x14ac:dyDescent="0.25">
      <c r="A514" s="32"/>
      <c r="B514" s="40"/>
    </row>
    <row r="515" spans="1:2" x14ac:dyDescent="0.25">
      <c r="A515" s="32"/>
      <c r="B515" s="40"/>
    </row>
    <row r="516" spans="1:2" x14ac:dyDescent="0.25">
      <c r="A516" s="32"/>
      <c r="B516" s="40"/>
    </row>
    <row r="517" spans="1:2" x14ac:dyDescent="0.25">
      <c r="A517" s="32"/>
      <c r="B517" s="40"/>
    </row>
    <row r="518" spans="1:2" x14ac:dyDescent="0.25">
      <c r="A518" s="32"/>
      <c r="B518" s="40"/>
    </row>
    <row r="519" spans="1:2" x14ac:dyDescent="0.25">
      <c r="A519" s="32"/>
      <c r="B519" s="40"/>
    </row>
    <row r="520" spans="1:2" x14ac:dyDescent="0.25">
      <c r="A520" s="32"/>
      <c r="B520" s="40"/>
    </row>
    <row r="521" spans="1:2" x14ac:dyDescent="0.25">
      <c r="A521" s="32"/>
      <c r="B521" s="40"/>
    </row>
    <row r="522" spans="1:2" x14ac:dyDescent="0.25">
      <c r="A522" s="32"/>
      <c r="B522" s="40"/>
    </row>
    <row r="523" spans="1:2" x14ac:dyDescent="0.25">
      <c r="A523" s="32"/>
      <c r="B523" s="40"/>
    </row>
    <row r="524" spans="1:2" x14ac:dyDescent="0.25">
      <c r="A524" s="32"/>
      <c r="B524" s="40"/>
    </row>
    <row r="525" spans="1:2" x14ac:dyDescent="0.25">
      <c r="A525" s="32"/>
      <c r="B525" s="40"/>
    </row>
    <row r="526" spans="1:2" x14ac:dyDescent="0.25">
      <c r="A526" s="32"/>
      <c r="B526" s="40"/>
    </row>
    <row r="527" spans="1:2" x14ac:dyDescent="0.25">
      <c r="A527" s="32"/>
      <c r="B527" s="40"/>
    </row>
    <row r="528" spans="1:2" x14ac:dyDescent="0.25">
      <c r="A528" s="32"/>
      <c r="B528" s="40"/>
    </row>
    <row r="529" spans="1:2" x14ac:dyDescent="0.25">
      <c r="A529" s="32"/>
      <c r="B529" s="40"/>
    </row>
    <row r="530" spans="1:2" x14ac:dyDescent="0.25">
      <c r="A530" s="32"/>
      <c r="B530" s="40"/>
    </row>
    <row r="531" spans="1:2" x14ac:dyDescent="0.25">
      <c r="A531" s="32"/>
      <c r="B531" s="40"/>
    </row>
    <row r="532" spans="1:2" x14ac:dyDescent="0.25">
      <c r="A532" s="32"/>
      <c r="B532" s="40"/>
    </row>
    <row r="533" spans="1:2" x14ac:dyDescent="0.25">
      <c r="A533" s="32"/>
      <c r="B533" s="40"/>
    </row>
    <row r="534" spans="1:2" x14ac:dyDescent="0.25">
      <c r="A534" s="32"/>
      <c r="B534" s="40"/>
    </row>
    <row r="535" spans="1:2" x14ac:dyDescent="0.25">
      <c r="A535" s="32"/>
      <c r="B535" s="40"/>
    </row>
    <row r="536" spans="1:2" x14ac:dyDescent="0.25">
      <c r="A536" s="32"/>
      <c r="B536" s="40"/>
    </row>
    <row r="537" spans="1:2" x14ac:dyDescent="0.25">
      <c r="A537" s="32"/>
      <c r="B537" s="40"/>
    </row>
    <row r="538" spans="1:2" x14ac:dyDescent="0.25">
      <c r="A538" s="32"/>
      <c r="B538" s="40"/>
    </row>
    <row r="539" spans="1:2" x14ac:dyDescent="0.25">
      <c r="A539" s="32"/>
      <c r="B539" s="40"/>
    </row>
    <row r="540" spans="1:2" x14ac:dyDescent="0.25">
      <c r="A540" s="32"/>
      <c r="B540" s="40"/>
    </row>
    <row r="541" spans="1:2" x14ac:dyDescent="0.25">
      <c r="A541" s="32"/>
      <c r="B541" s="40"/>
    </row>
    <row r="542" spans="1:2" x14ac:dyDescent="0.25">
      <c r="A542" s="32"/>
      <c r="B542" s="40"/>
    </row>
    <row r="543" spans="1:2" x14ac:dyDescent="0.25">
      <c r="A543" s="32"/>
      <c r="B543" s="40"/>
    </row>
    <row r="544" spans="1:2" x14ac:dyDescent="0.25">
      <c r="A544" s="32"/>
      <c r="B544" s="40"/>
    </row>
    <row r="545" spans="1:2" x14ac:dyDescent="0.25">
      <c r="A545" s="32"/>
      <c r="B545" s="40"/>
    </row>
    <row r="546" spans="1:2" x14ac:dyDescent="0.25">
      <c r="A546" s="32"/>
      <c r="B546" s="40"/>
    </row>
    <row r="547" spans="1:2" x14ac:dyDescent="0.25">
      <c r="A547" s="32"/>
      <c r="B547" s="40"/>
    </row>
    <row r="548" spans="1:2" x14ac:dyDescent="0.25">
      <c r="A548" s="32"/>
      <c r="B548" s="40"/>
    </row>
    <row r="549" spans="1:2" x14ac:dyDescent="0.25">
      <c r="A549" s="32"/>
      <c r="B549" s="40"/>
    </row>
    <row r="550" spans="1:2" x14ac:dyDescent="0.25">
      <c r="A550" s="32"/>
      <c r="B550" s="40"/>
    </row>
    <row r="551" spans="1:2" x14ac:dyDescent="0.25">
      <c r="A551" s="32"/>
      <c r="B551" s="40"/>
    </row>
    <row r="552" spans="1:2" x14ac:dyDescent="0.25">
      <c r="A552" s="32"/>
      <c r="B552" s="40"/>
    </row>
    <row r="553" spans="1:2" x14ac:dyDescent="0.25">
      <c r="A553" s="32"/>
      <c r="B553" s="40"/>
    </row>
    <row r="554" spans="1:2" x14ac:dyDescent="0.25">
      <c r="A554" s="32"/>
      <c r="B554" s="40"/>
    </row>
    <row r="555" spans="1:2" x14ac:dyDescent="0.25">
      <c r="A555" s="32"/>
      <c r="B555" s="40"/>
    </row>
    <row r="556" spans="1:2" x14ac:dyDescent="0.25">
      <c r="A556" s="32"/>
      <c r="B556" s="40"/>
    </row>
    <row r="557" spans="1:2" x14ac:dyDescent="0.25">
      <c r="A557" s="32"/>
      <c r="B557" s="40"/>
    </row>
    <row r="558" spans="1:2" x14ac:dyDescent="0.25">
      <c r="A558" s="32"/>
      <c r="B558" s="40"/>
    </row>
    <row r="559" spans="1:2" x14ac:dyDescent="0.25">
      <c r="A559" s="32"/>
      <c r="B559" s="40"/>
    </row>
    <row r="560" spans="1:2" x14ac:dyDescent="0.25">
      <c r="A560" s="32"/>
      <c r="B560" s="40"/>
    </row>
    <row r="561" spans="1:2" x14ac:dyDescent="0.25">
      <c r="A561" s="32"/>
      <c r="B561" s="40"/>
    </row>
    <row r="562" spans="1:2" x14ac:dyDescent="0.25">
      <c r="A562" s="32"/>
      <c r="B562" s="40"/>
    </row>
    <row r="563" spans="1:2" x14ac:dyDescent="0.25">
      <c r="A563" s="32"/>
      <c r="B563" s="40"/>
    </row>
    <row r="564" spans="1:2" x14ac:dyDescent="0.25">
      <c r="A564" s="32"/>
      <c r="B564" s="40"/>
    </row>
    <row r="565" spans="1:2" x14ac:dyDescent="0.25">
      <c r="A565" s="32"/>
      <c r="B565" s="40"/>
    </row>
    <row r="566" spans="1:2" x14ac:dyDescent="0.25">
      <c r="A566" s="32"/>
      <c r="B566" s="40"/>
    </row>
    <row r="567" spans="1:2" x14ac:dyDescent="0.25">
      <c r="A567" s="32"/>
      <c r="B567" s="40"/>
    </row>
    <row r="568" spans="1:2" x14ac:dyDescent="0.25">
      <c r="A568" s="32"/>
      <c r="B568" s="40"/>
    </row>
    <row r="569" spans="1:2" x14ac:dyDescent="0.25">
      <c r="A569" s="32"/>
      <c r="B569" s="40"/>
    </row>
    <row r="570" spans="1:2" x14ac:dyDescent="0.25">
      <c r="A570" s="32"/>
      <c r="B570" s="40"/>
    </row>
    <row r="571" spans="1:2" x14ac:dyDescent="0.25">
      <c r="A571" s="32"/>
      <c r="B571" s="40"/>
    </row>
    <row r="572" spans="1:2" x14ac:dyDescent="0.25">
      <c r="A572" s="32"/>
      <c r="B572" s="40"/>
    </row>
    <row r="573" spans="1:2" x14ac:dyDescent="0.25">
      <c r="A573" s="32"/>
      <c r="B573" s="40"/>
    </row>
    <row r="574" spans="1:2" x14ac:dyDescent="0.25">
      <c r="A574" s="32"/>
      <c r="B574" s="40"/>
    </row>
    <row r="575" spans="1:2" x14ac:dyDescent="0.25">
      <c r="A575" s="32"/>
      <c r="B575" s="40"/>
    </row>
    <row r="576" spans="1:2" x14ac:dyDescent="0.25">
      <c r="A576" s="32"/>
      <c r="B576" s="40"/>
    </row>
    <row r="577" spans="1:2" x14ac:dyDescent="0.25">
      <c r="A577" s="32"/>
      <c r="B577" s="40"/>
    </row>
    <row r="578" spans="1:2" x14ac:dyDescent="0.25">
      <c r="A578" s="32"/>
      <c r="B578" s="40"/>
    </row>
    <row r="579" spans="1:2" x14ac:dyDescent="0.25">
      <c r="A579" s="32"/>
      <c r="B579" s="40"/>
    </row>
    <row r="580" spans="1:2" x14ac:dyDescent="0.25">
      <c r="A580" s="32"/>
      <c r="B580" s="40"/>
    </row>
    <row r="581" spans="1:2" x14ac:dyDescent="0.25">
      <c r="A581" s="32"/>
      <c r="B581" s="40"/>
    </row>
    <row r="582" spans="1:2" x14ac:dyDescent="0.25">
      <c r="A582" s="32"/>
      <c r="B582" s="40"/>
    </row>
    <row r="583" spans="1:2" x14ac:dyDescent="0.25">
      <c r="A583" s="32"/>
      <c r="B583" s="40"/>
    </row>
    <row r="584" spans="1:2" x14ac:dyDescent="0.25">
      <c r="A584" s="32"/>
      <c r="B584" s="40"/>
    </row>
    <row r="585" spans="1:2" x14ac:dyDescent="0.25">
      <c r="A585" s="32"/>
      <c r="B585" s="40"/>
    </row>
    <row r="586" spans="1:2" x14ac:dyDescent="0.25">
      <c r="A586" s="32"/>
      <c r="B586" s="40"/>
    </row>
    <row r="587" spans="1:2" x14ac:dyDescent="0.25">
      <c r="A587" s="32"/>
      <c r="B587" s="40"/>
    </row>
    <row r="588" spans="1:2" x14ac:dyDescent="0.25">
      <c r="A588" s="32"/>
      <c r="B588" s="40"/>
    </row>
    <row r="589" spans="1:2" x14ac:dyDescent="0.25">
      <c r="A589" s="32"/>
      <c r="B589" s="40"/>
    </row>
    <row r="590" spans="1:2" x14ac:dyDescent="0.25">
      <c r="A590" s="32"/>
      <c r="B590" s="40"/>
    </row>
    <row r="591" spans="1:2" x14ac:dyDescent="0.25">
      <c r="A591" s="32"/>
      <c r="B591" s="40"/>
    </row>
    <row r="592" spans="1:2" x14ac:dyDescent="0.25">
      <c r="A592" s="32"/>
      <c r="B592" s="40"/>
    </row>
    <row r="593" spans="1:2" x14ac:dyDescent="0.25">
      <c r="A593" s="32"/>
      <c r="B593" s="40"/>
    </row>
    <row r="594" spans="1:2" x14ac:dyDescent="0.25">
      <c r="A594" s="32"/>
      <c r="B594" s="40"/>
    </row>
    <row r="595" spans="1:2" x14ac:dyDescent="0.25">
      <c r="A595" s="32"/>
      <c r="B595" s="40"/>
    </row>
    <row r="596" spans="1:2" x14ac:dyDescent="0.25">
      <c r="A596" s="32"/>
      <c r="B596" s="40"/>
    </row>
    <row r="597" spans="1:2" x14ac:dyDescent="0.25">
      <c r="A597" s="32"/>
      <c r="B597" s="40"/>
    </row>
    <row r="598" spans="1:2" x14ac:dyDescent="0.25">
      <c r="A598" s="32"/>
      <c r="B598" s="40"/>
    </row>
    <row r="599" spans="1:2" x14ac:dyDescent="0.25">
      <c r="A599" s="32"/>
      <c r="B599" s="40"/>
    </row>
    <row r="600" spans="1:2" x14ac:dyDescent="0.25">
      <c r="A600" s="32"/>
      <c r="B600" s="40"/>
    </row>
    <row r="601" spans="1:2" x14ac:dyDescent="0.25">
      <c r="A601" s="32"/>
      <c r="B601" s="40"/>
    </row>
    <row r="602" spans="1:2" x14ac:dyDescent="0.25">
      <c r="A602" s="32"/>
      <c r="B602" s="40"/>
    </row>
    <row r="603" spans="1:2" x14ac:dyDescent="0.25">
      <c r="A603" s="32"/>
      <c r="B603" s="40"/>
    </row>
    <row r="604" spans="1:2" x14ac:dyDescent="0.25">
      <c r="A604" s="32"/>
      <c r="B604" s="40"/>
    </row>
    <row r="605" spans="1:2" x14ac:dyDescent="0.25">
      <c r="A605" s="32"/>
      <c r="B605" s="40"/>
    </row>
    <row r="606" spans="1:2" x14ac:dyDescent="0.25">
      <c r="A606" s="32"/>
      <c r="B606" s="40"/>
    </row>
    <row r="607" spans="1:2" x14ac:dyDescent="0.25">
      <c r="A607" s="32"/>
      <c r="B607" s="40"/>
    </row>
    <row r="608" spans="1:2" x14ac:dyDescent="0.25">
      <c r="A608" s="32"/>
      <c r="B608" s="40"/>
    </row>
    <row r="609" spans="1:2" x14ac:dyDescent="0.25">
      <c r="A609" s="32"/>
      <c r="B609" s="40"/>
    </row>
    <row r="610" spans="1:2" x14ac:dyDescent="0.25">
      <c r="A610" s="32"/>
      <c r="B610" s="40"/>
    </row>
    <row r="611" spans="1:2" x14ac:dyDescent="0.25">
      <c r="A611" s="32"/>
      <c r="B611" s="40"/>
    </row>
    <row r="612" spans="1:2" x14ac:dyDescent="0.25">
      <c r="A612" s="32"/>
      <c r="B612" s="40"/>
    </row>
    <row r="613" spans="1:2" x14ac:dyDescent="0.25">
      <c r="A613" s="32"/>
      <c r="B613" s="40"/>
    </row>
    <row r="614" spans="1:2" x14ac:dyDescent="0.25">
      <c r="A614" s="32"/>
      <c r="B614" s="40"/>
    </row>
    <row r="615" spans="1:2" x14ac:dyDescent="0.25">
      <c r="A615" s="32"/>
      <c r="B615" s="40"/>
    </row>
    <row r="616" spans="1:2" x14ac:dyDescent="0.25">
      <c r="A616" s="32"/>
      <c r="B616" s="40"/>
    </row>
    <row r="617" spans="1:2" x14ac:dyDescent="0.25">
      <c r="A617" s="32"/>
      <c r="B617" s="40"/>
    </row>
    <row r="618" spans="1:2" x14ac:dyDescent="0.25">
      <c r="A618" s="32"/>
      <c r="B618" s="40"/>
    </row>
    <row r="619" spans="1:2" x14ac:dyDescent="0.25">
      <c r="A619" s="32"/>
      <c r="B619" s="40"/>
    </row>
    <row r="620" spans="1:2" x14ac:dyDescent="0.25">
      <c r="A620" s="32"/>
      <c r="B620" s="40"/>
    </row>
    <row r="621" spans="1:2" x14ac:dyDescent="0.25">
      <c r="A621" s="32"/>
      <c r="B621" s="40"/>
    </row>
    <row r="622" spans="1:2" x14ac:dyDescent="0.25">
      <c r="A622" s="32"/>
      <c r="B622" s="40"/>
    </row>
    <row r="623" spans="1:2" x14ac:dyDescent="0.25">
      <c r="A623" s="32"/>
      <c r="B623" s="40"/>
    </row>
    <row r="624" spans="1:2" x14ac:dyDescent="0.25">
      <c r="A624" s="32"/>
      <c r="B624" s="40"/>
    </row>
    <row r="625" spans="1:2" x14ac:dyDescent="0.25">
      <c r="A625" s="32"/>
      <c r="B625" s="40"/>
    </row>
    <row r="626" spans="1:2" x14ac:dyDescent="0.25">
      <c r="A626" s="32"/>
      <c r="B626" s="40"/>
    </row>
    <row r="627" spans="1:2" x14ac:dyDescent="0.25">
      <c r="A627" s="32"/>
      <c r="B627" s="40"/>
    </row>
    <row r="628" spans="1:2" x14ac:dyDescent="0.25">
      <c r="A628" s="32"/>
      <c r="B628" s="40"/>
    </row>
    <row r="629" spans="1:2" x14ac:dyDescent="0.25">
      <c r="A629" s="32"/>
      <c r="B629" s="40"/>
    </row>
    <row r="630" spans="1:2" x14ac:dyDescent="0.25">
      <c r="A630" s="32"/>
      <c r="B630" s="40"/>
    </row>
    <row r="631" spans="1:2" x14ac:dyDescent="0.25">
      <c r="A631" s="32"/>
      <c r="B631" s="40"/>
    </row>
    <row r="632" spans="1:2" x14ac:dyDescent="0.25">
      <c r="A632" s="32"/>
      <c r="B632" s="40"/>
    </row>
    <row r="633" spans="1:2" x14ac:dyDescent="0.25">
      <c r="A633" s="32"/>
      <c r="B633" s="40"/>
    </row>
    <row r="634" spans="1:2" x14ac:dyDescent="0.25">
      <c r="A634" s="32"/>
      <c r="B634" s="40"/>
    </row>
    <row r="635" spans="1:2" x14ac:dyDescent="0.25">
      <c r="A635" s="32"/>
      <c r="B635" s="40"/>
    </row>
    <row r="636" spans="1:2" x14ac:dyDescent="0.25">
      <c r="A636" s="32"/>
      <c r="B636" s="40"/>
    </row>
    <row r="637" spans="1:2" x14ac:dyDescent="0.25">
      <c r="A637" s="32"/>
      <c r="B637" s="40"/>
    </row>
    <row r="638" spans="1:2" x14ac:dyDescent="0.25">
      <c r="A638" s="32"/>
      <c r="B638" s="40"/>
    </row>
    <row r="639" spans="1:2" x14ac:dyDescent="0.25">
      <c r="A639" s="32"/>
      <c r="B639" s="40"/>
    </row>
    <row r="640" spans="1:2" x14ac:dyDescent="0.25">
      <c r="A640" s="32"/>
      <c r="B640" s="40"/>
    </row>
    <row r="641" spans="1:2" x14ac:dyDescent="0.25">
      <c r="A641" s="32"/>
      <c r="B641" s="40"/>
    </row>
    <row r="642" spans="1:2" x14ac:dyDescent="0.25">
      <c r="A642" s="32"/>
      <c r="B642" s="40"/>
    </row>
    <row r="643" spans="1:2" x14ac:dyDescent="0.25">
      <c r="A643" s="32"/>
      <c r="B643" s="40"/>
    </row>
    <row r="644" spans="1:2" x14ac:dyDescent="0.25">
      <c r="A644" s="32"/>
      <c r="B644" s="40"/>
    </row>
    <row r="645" spans="1:2" x14ac:dyDescent="0.25">
      <c r="A645" s="32"/>
      <c r="B645" s="40"/>
    </row>
    <row r="646" spans="1:2" x14ac:dyDescent="0.25">
      <c r="A646" s="32"/>
      <c r="B646" s="40"/>
    </row>
    <row r="647" spans="1:2" x14ac:dyDescent="0.25">
      <c r="A647" s="32"/>
      <c r="B647" s="40"/>
    </row>
    <row r="648" spans="1:2" x14ac:dyDescent="0.25">
      <c r="A648" s="32"/>
      <c r="B648" s="40"/>
    </row>
    <row r="649" spans="1:2" x14ac:dyDescent="0.25">
      <c r="A649" s="32"/>
      <c r="B649" s="40"/>
    </row>
    <row r="650" spans="1:2" x14ac:dyDescent="0.25">
      <c r="A650" s="32"/>
      <c r="B650" s="40"/>
    </row>
    <row r="651" spans="1:2" x14ac:dyDescent="0.25">
      <c r="A651" s="32"/>
      <c r="B651" s="40"/>
    </row>
    <row r="652" spans="1:2" x14ac:dyDescent="0.25">
      <c r="A652" s="32"/>
      <c r="B652" s="40"/>
    </row>
    <row r="653" spans="1:2" x14ac:dyDescent="0.25">
      <c r="A653" s="32"/>
      <c r="B653" s="40"/>
    </row>
    <row r="654" spans="1:2" x14ac:dyDescent="0.25">
      <c r="A654" s="32"/>
      <c r="B654" s="40"/>
    </row>
    <row r="655" spans="1:2" x14ac:dyDescent="0.25">
      <c r="A655" s="32"/>
      <c r="B655" s="40"/>
    </row>
    <row r="656" spans="1:2" x14ac:dyDescent="0.25">
      <c r="A656" s="32"/>
      <c r="B656" s="40"/>
    </row>
    <row r="657" spans="1:2" x14ac:dyDescent="0.25">
      <c r="A657" s="32"/>
      <c r="B657" s="40"/>
    </row>
    <row r="658" spans="1:2" x14ac:dyDescent="0.25">
      <c r="A658" s="32"/>
      <c r="B658" s="40"/>
    </row>
    <row r="659" spans="1:2" x14ac:dyDescent="0.25">
      <c r="A659" s="32"/>
      <c r="B659" s="40"/>
    </row>
    <row r="660" spans="1:2" x14ac:dyDescent="0.25">
      <c r="A660" s="32"/>
      <c r="B660" s="40"/>
    </row>
    <row r="661" spans="1:2" x14ac:dyDescent="0.25">
      <c r="A661" s="32"/>
      <c r="B661" s="40"/>
    </row>
    <row r="662" spans="1:2" x14ac:dyDescent="0.25">
      <c r="A662" s="32"/>
      <c r="B662" s="40"/>
    </row>
    <row r="663" spans="1:2" x14ac:dyDescent="0.25">
      <c r="A663" s="32"/>
      <c r="B663" s="40"/>
    </row>
    <row r="664" spans="1:2" x14ac:dyDescent="0.25">
      <c r="A664" s="32"/>
      <c r="B664" s="40"/>
    </row>
    <row r="665" spans="1:2" x14ac:dyDescent="0.25">
      <c r="A665" s="32"/>
      <c r="B665" s="40"/>
    </row>
    <row r="666" spans="1:2" x14ac:dyDescent="0.25">
      <c r="A666" s="32"/>
      <c r="B666" s="40"/>
    </row>
    <row r="667" spans="1:2" x14ac:dyDescent="0.25">
      <c r="A667" s="32"/>
      <c r="B667" s="40"/>
    </row>
    <row r="668" spans="1:2" x14ac:dyDescent="0.25">
      <c r="A668" s="32"/>
      <c r="B668" s="40"/>
    </row>
    <row r="669" spans="1:2" x14ac:dyDescent="0.25">
      <c r="A669" s="32"/>
      <c r="B669" s="40"/>
    </row>
    <row r="670" spans="1:2" x14ac:dyDescent="0.25">
      <c r="A670" s="32"/>
      <c r="B670" s="40"/>
    </row>
    <row r="671" spans="1:2" x14ac:dyDescent="0.25">
      <c r="A671" s="32"/>
      <c r="B671" s="40"/>
    </row>
    <row r="672" spans="1:2" x14ac:dyDescent="0.25">
      <c r="A672" s="32"/>
      <c r="B672" s="40"/>
    </row>
    <row r="673" spans="1:2" x14ac:dyDescent="0.25">
      <c r="A673" s="32"/>
      <c r="B673" s="40"/>
    </row>
    <row r="674" spans="1:2" x14ac:dyDescent="0.25">
      <c r="A674" s="32"/>
      <c r="B674" s="40"/>
    </row>
    <row r="675" spans="1:2" x14ac:dyDescent="0.25">
      <c r="A675" s="32"/>
      <c r="B675" s="40"/>
    </row>
    <row r="676" spans="1:2" x14ac:dyDescent="0.25">
      <c r="A676" s="32"/>
      <c r="B676" s="40"/>
    </row>
    <row r="677" spans="1:2" x14ac:dyDescent="0.25">
      <c r="A677" s="32"/>
      <c r="B677" s="40"/>
    </row>
    <row r="678" spans="1:2" x14ac:dyDescent="0.25">
      <c r="A678" s="32"/>
      <c r="B678" s="40"/>
    </row>
    <row r="679" spans="1:2" x14ac:dyDescent="0.25">
      <c r="A679" s="32"/>
      <c r="B679" s="40"/>
    </row>
    <row r="680" spans="1:2" x14ac:dyDescent="0.25">
      <c r="A680" s="32"/>
      <c r="B680" s="40"/>
    </row>
    <row r="681" spans="1:2" x14ac:dyDescent="0.25">
      <c r="A681" s="32"/>
      <c r="B681" s="40"/>
    </row>
    <row r="682" spans="1:2" x14ac:dyDescent="0.25">
      <c r="A682" s="32"/>
      <c r="B682" s="40"/>
    </row>
    <row r="683" spans="1:2" x14ac:dyDescent="0.25">
      <c r="A683" s="32"/>
      <c r="B683" s="40"/>
    </row>
    <row r="684" spans="1:2" x14ac:dyDescent="0.25">
      <c r="A684" s="32"/>
      <c r="B684" s="40"/>
    </row>
    <row r="685" spans="1:2" x14ac:dyDescent="0.25">
      <c r="A685" s="32"/>
      <c r="B685" s="40"/>
    </row>
    <row r="686" spans="1:2" x14ac:dyDescent="0.25">
      <c r="A686" s="32"/>
      <c r="B686" s="40"/>
    </row>
    <row r="687" spans="1:2" x14ac:dyDescent="0.25">
      <c r="A687" s="32"/>
      <c r="B687" s="40"/>
    </row>
    <row r="688" spans="1:2" x14ac:dyDescent="0.25">
      <c r="A688" s="32"/>
      <c r="B688" s="40"/>
    </row>
    <row r="689" spans="1:2" x14ac:dyDescent="0.25">
      <c r="A689" s="32"/>
      <c r="B689" s="40"/>
    </row>
    <row r="690" spans="1:2" x14ac:dyDescent="0.25">
      <c r="A690" s="32"/>
      <c r="B690" s="40"/>
    </row>
    <row r="691" spans="1:2" x14ac:dyDescent="0.25">
      <c r="A691" s="32"/>
      <c r="B691" s="40"/>
    </row>
    <row r="692" spans="1:2" x14ac:dyDescent="0.25">
      <c r="A692" s="32"/>
      <c r="B692" s="40"/>
    </row>
    <row r="693" spans="1:2" x14ac:dyDescent="0.25">
      <c r="A693" s="32"/>
      <c r="B693" s="40"/>
    </row>
    <row r="694" spans="1:2" x14ac:dyDescent="0.25">
      <c r="A694" s="32"/>
      <c r="B694" s="40"/>
    </row>
    <row r="695" spans="1:2" x14ac:dyDescent="0.25">
      <c r="A695" s="32"/>
      <c r="B695" s="40"/>
    </row>
    <row r="696" spans="1:2" x14ac:dyDescent="0.25">
      <c r="A696" s="32"/>
      <c r="B696" s="40"/>
    </row>
    <row r="697" spans="1:2" x14ac:dyDescent="0.25">
      <c r="A697" s="32"/>
      <c r="B697" s="40"/>
    </row>
    <row r="698" spans="1:2" x14ac:dyDescent="0.25">
      <c r="A698" s="32"/>
      <c r="B698" s="40"/>
    </row>
    <row r="699" spans="1:2" x14ac:dyDescent="0.25">
      <c r="A699" s="32"/>
      <c r="B699" s="40"/>
    </row>
    <row r="700" spans="1:2" x14ac:dyDescent="0.25">
      <c r="A700" s="32"/>
      <c r="B700" s="40"/>
    </row>
    <row r="701" spans="1:2" x14ac:dyDescent="0.25">
      <c r="A701" s="32"/>
      <c r="B701" s="40"/>
    </row>
    <row r="702" spans="1:2" x14ac:dyDescent="0.25">
      <c r="A702" s="32"/>
      <c r="B702" s="40"/>
    </row>
    <row r="703" spans="1:2" x14ac:dyDescent="0.25">
      <c r="A703" s="32"/>
      <c r="B703" s="40"/>
    </row>
    <row r="704" spans="1:2" x14ac:dyDescent="0.25">
      <c r="A704" s="32"/>
      <c r="B704" s="40"/>
    </row>
    <row r="705" spans="1:2" x14ac:dyDescent="0.25">
      <c r="A705" s="32"/>
      <c r="B705" s="40"/>
    </row>
    <row r="706" spans="1:2" x14ac:dyDescent="0.25">
      <c r="A706" s="32"/>
      <c r="B706" s="40"/>
    </row>
    <row r="707" spans="1:2" x14ac:dyDescent="0.25">
      <c r="A707" s="32"/>
      <c r="B707" s="40"/>
    </row>
    <row r="708" spans="1:2" x14ac:dyDescent="0.25">
      <c r="A708" s="32"/>
      <c r="B708" s="40"/>
    </row>
    <row r="709" spans="1:2" x14ac:dyDescent="0.25">
      <c r="A709" s="32"/>
      <c r="B709" s="40"/>
    </row>
    <row r="710" spans="1:2" x14ac:dyDescent="0.25">
      <c r="A710" s="32"/>
      <c r="B710" s="40"/>
    </row>
    <row r="711" spans="1:2" x14ac:dyDescent="0.25">
      <c r="A711" s="32"/>
      <c r="B711" s="40"/>
    </row>
    <row r="712" spans="1:2" x14ac:dyDescent="0.25">
      <c r="A712" s="32"/>
      <c r="B712" s="40"/>
    </row>
    <row r="713" spans="1:2" x14ac:dyDescent="0.25">
      <c r="A713" s="32"/>
      <c r="B713" s="40"/>
    </row>
    <row r="714" spans="1:2" x14ac:dyDescent="0.25">
      <c r="A714" s="32"/>
      <c r="B714" s="40"/>
    </row>
    <row r="715" spans="1:2" x14ac:dyDescent="0.25">
      <c r="A715" s="32"/>
      <c r="B715" s="40"/>
    </row>
    <row r="716" spans="1:2" x14ac:dyDescent="0.25">
      <c r="A716" s="32"/>
      <c r="B716" s="40"/>
    </row>
    <row r="717" spans="1:2" x14ac:dyDescent="0.25">
      <c r="A717" s="32"/>
      <c r="B717" s="40"/>
    </row>
    <row r="718" spans="1:2" x14ac:dyDescent="0.25">
      <c r="A718" s="32"/>
      <c r="B718" s="40"/>
    </row>
    <row r="719" spans="1:2" x14ac:dyDescent="0.25">
      <c r="A719" s="32"/>
      <c r="B719" s="40"/>
    </row>
    <row r="720" spans="1:2" x14ac:dyDescent="0.25">
      <c r="A720" s="32"/>
      <c r="B720" s="40"/>
    </row>
    <row r="721" spans="1:2" x14ac:dyDescent="0.25">
      <c r="A721" s="32"/>
      <c r="B721" s="40"/>
    </row>
    <row r="722" spans="1:2" x14ac:dyDescent="0.25">
      <c r="A722" s="32"/>
      <c r="B722" s="40"/>
    </row>
    <row r="723" spans="1:2" x14ac:dyDescent="0.25">
      <c r="A723" s="32"/>
      <c r="B723" s="40"/>
    </row>
    <row r="724" spans="1:2" x14ac:dyDescent="0.25">
      <c r="A724" s="32"/>
      <c r="B724" s="40"/>
    </row>
    <row r="725" spans="1:2" x14ac:dyDescent="0.25">
      <c r="A725" s="32"/>
      <c r="B725" s="40"/>
    </row>
    <row r="726" spans="1:2" x14ac:dyDescent="0.25">
      <c r="A726" s="32"/>
      <c r="B726" s="40"/>
    </row>
    <row r="727" spans="1:2" x14ac:dyDescent="0.25">
      <c r="A727" s="32"/>
      <c r="B727" s="40"/>
    </row>
    <row r="728" spans="1:2" x14ac:dyDescent="0.25">
      <c r="A728" s="32"/>
      <c r="B728" s="40"/>
    </row>
  </sheetData>
  <mergeCells count="9">
    <mergeCell ref="A10:B10"/>
    <mergeCell ref="A6:C6"/>
    <mergeCell ref="A7:C7"/>
    <mergeCell ref="A8:C8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6692913385826772" header="0.31496062992125984" footer="0.82677165354330717"/>
  <pageSetup scale="74" orientation="portrait" horizontalDpi="200" verticalDpi="200" r:id="rId1"/>
  <rowBreaks count="2" manualBreakCount="2">
    <brk id="157" max="2" man="1"/>
    <brk id="21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0"/>
  <sheetViews>
    <sheetView workbookViewId="0">
      <selection activeCell="G2" sqref="G2"/>
    </sheetView>
  </sheetViews>
  <sheetFormatPr baseColWidth="10" defaultRowHeight="15" x14ac:dyDescent="0.25"/>
  <cols>
    <col min="5" max="5" width="17.5703125" bestFit="1" customWidth="1"/>
    <col min="6" max="6" width="17.28515625" bestFit="1" customWidth="1"/>
  </cols>
  <sheetData>
    <row r="1" spans="1:9" x14ac:dyDescent="0.25">
      <c r="A1" s="20" t="s">
        <v>254</v>
      </c>
      <c r="E1" s="22" t="s">
        <v>469</v>
      </c>
      <c r="F1" t="s">
        <v>471</v>
      </c>
    </row>
    <row r="2" spans="1:9" x14ac:dyDescent="0.25">
      <c r="A2" s="21" t="s">
        <v>255</v>
      </c>
      <c r="E2" s="23">
        <v>4730</v>
      </c>
      <c r="F2" s="24">
        <v>1</v>
      </c>
      <c r="G2">
        <f>+E2*1</f>
        <v>4730</v>
      </c>
      <c r="H2">
        <v>1</v>
      </c>
      <c r="I2">
        <f>VLOOKUP(G2,'Actividades Económicas'!A:C,1,0)</f>
        <v>4730</v>
      </c>
    </row>
    <row r="3" spans="1:9" x14ac:dyDescent="0.25">
      <c r="A3" s="21" t="s">
        <v>256</v>
      </c>
      <c r="E3" s="23" t="s">
        <v>432</v>
      </c>
      <c r="F3" s="24">
        <v>1</v>
      </c>
      <c r="G3">
        <f t="shared" ref="G3:G66" si="0">+E3*1</f>
        <v>729</v>
      </c>
      <c r="H3">
        <v>1</v>
      </c>
      <c r="I3">
        <f>VLOOKUP(G3,'Actividades Económicas'!A:C,1,0)</f>
        <v>729</v>
      </c>
    </row>
    <row r="4" spans="1:9" x14ac:dyDescent="0.25">
      <c r="A4" s="21" t="s">
        <v>257</v>
      </c>
      <c r="E4" s="23" t="s">
        <v>336</v>
      </c>
      <c r="F4" s="24">
        <v>7</v>
      </c>
      <c r="G4">
        <f t="shared" si="0"/>
        <v>810</v>
      </c>
      <c r="H4">
        <v>7</v>
      </c>
      <c r="I4">
        <f>VLOOKUP(G4,'Actividades Económicas'!A:C,1,0)</f>
        <v>810</v>
      </c>
    </row>
    <row r="5" spans="1:9" x14ac:dyDescent="0.25">
      <c r="A5" s="21" t="s">
        <v>258</v>
      </c>
      <c r="E5" s="23" t="s">
        <v>255</v>
      </c>
      <c r="F5" s="24">
        <v>3</v>
      </c>
      <c r="G5">
        <f t="shared" si="0"/>
        <v>893</v>
      </c>
      <c r="H5">
        <v>3</v>
      </c>
      <c r="I5">
        <f>VLOOKUP(G5,'Actividades Económicas'!A:C,1,0)</f>
        <v>893</v>
      </c>
    </row>
    <row r="6" spans="1:9" x14ac:dyDescent="0.25">
      <c r="A6" s="21" t="s">
        <v>259</v>
      </c>
      <c r="E6" s="23" t="s">
        <v>303</v>
      </c>
      <c r="F6" s="24">
        <v>21</v>
      </c>
      <c r="G6">
        <f t="shared" si="0"/>
        <v>1010</v>
      </c>
      <c r="H6">
        <v>21</v>
      </c>
      <c r="I6">
        <f>VLOOKUP(G6,'Actividades Económicas'!A:C,1,0)</f>
        <v>1010</v>
      </c>
    </row>
    <row r="7" spans="1:9" x14ac:dyDescent="0.25">
      <c r="A7" s="21" t="s">
        <v>260</v>
      </c>
      <c r="E7" s="23" t="s">
        <v>290</v>
      </c>
      <c r="F7" s="24">
        <v>10</v>
      </c>
      <c r="G7">
        <f t="shared" si="0"/>
        <v>1020</v>
      </c>
      <c r="H7">
        <v>10</v>
      </c>
      <c r="I7">
        <f>VLOOKUP(G7,'Actividades Económicas'!A:C,1,0)</f>
        <v>1020</v>
      </c>
    </row>
    <row r="8" spans="1:9" x14ac:dyDescent="0.25">
      <c r="A8" s="21" t="s">
        <v>261</v>
      </c>
      <c r="E8" s="23" t="s">
        <v>301</v>
      </c>
      <c r="F8" s="24">
        <v>6</v>
      </c>
      <c r="G8">
        <f t="shared" si="0"/>
        <v>1030</v>
      </c>
      <c r="H8">
        <v>6</v>
      </c>
      <c r="I8">
        <f>VLOOKUP(G8,'Actividades Económicas'!A:C,1,0)</f>
        <v>1030</v>
      </c>
    </row>
    <row r="9" spans="1:9" x14ac:dyDescent="0.25">
      <c r="A9" s="21" t="s">
        <v>259</v>
      </c>
      <c r="E9" s="23" t="s">
        <v>328</v>
      </c>
      <c r="F9" s="24">
        <v>2</v>
      </c>
      <c r="G9">
        <f t="shared" si="0"/>
        <v>1040</v>
      </c>
      <c r="H9">
        <v>2</v>
      </c>
      <c r="I9">
        <f>VLOOKUP(G9,'Actividades Económicas'!A:C,1,0)</f>
        <v>1040</v>
      </c>
    </row>
    <row r="10" spans="1:9" x14ac:dyDescent="0.25">
      <c r="A10" s="21" t="s">
        <v>262</v>
      </c>
      <c r="E10" s="23" t="s">
        <v>278</v>
      </c>
      <c r="F10" s="24">
        <v>12</v>
      </c>
      <c r="G10">
        <f t="shared" si="0"/>
        <v>1050</v>
      </c>
      <c r="H10">
        <v>12</v>
      </c>
      <c r="I10">
        <f>VLOOKUP(G10,'Actividades Económicas'!A:C,1,0)</f>
        <v>1050</v>
      </c>
    </row>
    <row r="11" spans="1:9" x14ac:dyDescent="0.25">
      <c r="A11" s="21" t="s">
        <v>263</v>
      </c>
      <c r="E11" s="23" t="s">
        <v>289</v>
      </c>
      <c r="F11" s="24">
        <v>24</v>
      </c>
      <c r="G11">
        <f t="shared" si="0"/>
        <v>1061</v>
      </c>
      <c r="H11">
        <v>24</v>
      </c>
      <c r="I11">
        <f>VLOOKUP(G11,'Actividades Económicas'!A:C,1,0)</f>
        <v>1061</v>
      </c>
    </row>
    <row r="12" spans="1:9" x14ac:dyDescent="0.25">
      <c r="A12" s="21" t="s">
        <v>264</v>
      </c>
      <c r="E12" s="23" t="s">
        <v>268</v>
      </c>
      <c r="F12" s="24">
        <v>32</v>
      </c>
      <c r="G12">
        <f t="shared" si="0"/>
        <v>1071</v>
      </c>
      <c r="H12">
        <v>32</v>
      </c>
      <c r="I12">
        <f>VLOOKUP(G12,'Actividades Económicas'!A:C,1,0)</f>
        <v>1071</v>
      </c>
    </row>
    <row r="13" spans="1:9" x14ac:dyDescent="0.25">
      <c r="A13" s="21" t="s">
        <v>265</v>
      </c>
      <c r="E13" s="23" t="s">
        <v>293</v>
      </c>
      <c r="F13" s="24">
        <v>4</v>
      </c>
      <c r="G13">
        <f t="shared" si="0"/>
        <v>1072</v>
      </c>
      <c r="H13">
        <v>4</v>
      </c>
      <c r="I13">
        <f>VLOOKUP(G13,'Actividades Económicas'!A:C,1,0)</f>
        <v>1072</v>
      </c>
    </row>
    <row r="14" spans="1:9" x14ac:dyDescent="0.25">
      <c r="A14" s="21" t="s">
        <v>266</v>
      </c>
      <c r="E14" s="23" t="s">
        <v>434</v>
      </c>
      <c r="F14" s="24">
        <v>1</v>
      </c>
      <c r="G14">
        <f t="shared" si="0"/>
        <v>1073</v>
      </c>
      <c r="H14">
        <v>1</v>
      </c>
      <c r="I14">
        <f>VLOOKUP(G14,'Actividades Económicas'!A:C,1,0)</f>
        <v>1073</v>
      </c>
    </row>
    <row r="15" spans="1:9" x14ac:dyDescent="0.25">
      <c r="A15" s="21" t="s">
        <v>267</v>
      </c>
      <c r="E15" s="23" t="s">
        <v>273</v>
      </c>
      <c r="F15" s="24">
        <v>5</v>
      </c>
      <c r="G15">
        <f t="shared" si="0"/>
        <v>1074</v>
      </c>
      <c r="H15">
        <v>5</v>
      </c>
      <c r="I15">
        <f>VLOOKUP(G15,'Actividades Económicas'!A:C,1,0)</f>
        <v>1074</v>
      </c>
    </row>
    <row r="16" spans="1:9" x14ac:dyDescent="0.25">
      <c r="A16" s="21" t="s">
        <v>257</v>
      </c>
      <c r="E16" s="23" t="s">
        <v>313</v>
      </c>
      <c r="F16" s="24">
        <v>11</v>
      </c>
      <c r="G16">
        <f t="shared" si="0"/>
        <v>1079</v>
      </c>
      <c r="H16">
        <v>11</v>
      </c>
      <c r="I16">
        <f>VLOOKUP(G16,'Actividades Económicas'!A:C,1,0)</f>
        <v>1079</v>
      </c>
    </row>
    <row r="17" spans="1:9" x14ac:dyDescent="0.25">
      <c r="A17" s="21" t="s">
        <v>268</v>
      </c>
      <c r="E17" s="23" t="s">
        <v>300</v>
      </c>
      <c r="F17" s="24">
        <v>10</v>
      </c>
      <c r="G17">
        <f t="shared" si="0"/>
        <v>1080</v>
      </c>
      <c r="H17">
        <v>10</v>
      </c>
      <c r="I17">
        <f>VLOOKUP(G17,'Actividades Económicas'!A:C,1,0)</f>
        <v>1080</v>
      </c>
    </row>
    <row r="18" spans="1:9" x14ac:dyDescent="0.25">
      <c r="A18" s="21" t="s">
        <v>269</v>
      </c>
      <c r="E18" s="23" t="s">
        <v>327</v>
      </c>
      <c r="F18" s="24">
        <v>3</v>
      </c>
      <c r="G18">
        <f t="shared" si="0"/>
        <v>1101</v>
      </c>
      <c r="H18">
        <v>3</v>
      </c>
      <c r="I18">
        <f>VLOOKUP(G18,'Actividades Económicas'!A:C,1,0)</f>
        <v>1101</v>
      </c>
    </row>
    <row r="19" spans="1:9" x14ac:dyDescent="0.25">
      <c r="A19" s="21" t="s">
        <v>270</v>
      </c>
      <c r="E19" s="23" t="s">
        <v>402</v>
      </c>
      <c r="F19" s="24">
        <v>2</v>
      </c>
      <c r="G19">
        <f t="shared" si="0"/>
        <v>1103</v>
      </c>
      <c r="H19">
        <v>2</v>
      </c>
      <c r="I19">
        <f>VLOOKUP(G19,'Actividades Económicas'!A:C,1,0)</f>
        <v>1103</v>
      </c>
    </row>
    <row r="20" spans="1:9" x14ac:dyDescent="0.25">
      <c r="A20" s="21" t="s">
        <v>265</v>
      </c>
      <c r="E20" s="23" t="s">
        <v>397</v>
      </c>
      <c r="F20" s="24">
        <v>3</v>
      </c>
      <c r="G20">
        <f t="shared" si="0"/>
        <v>1104</v>
      </c>
      <c r="H20">
        <v>3</v>
      </c>
      <c r="I20">
        <f>VLOOKUP(G20,'Actividades Económicas'!A:C,1,0)</f>
        <v>1104</v>
      </c>
    </row>
    <row r="21" spans="1:9" x14ac:dyDescent="0.25">
      <c r="A21" s="21" t="s">
        <v>256</v>
      </c>
      <c r="E21" s="23" t="s">
        <v>399</v>
      </c>
      <c r="F21" s="24">
        <v>1</v>
      </c>
      <c r="G21">
        <f t="shared" si="0"/>
        <v>1313</v>
      </c>
      <c r="H21">
        <v>1</v>
      </c>
      <c r="I21">
        <f>VLOOKUP(G21,'Actividades Económicas'!A:C,1,0)</f>
        <v>1313</v>
      </c>
    </row>
    <row r="22" spans="1:9" x14ac:dyDescent="0.25">
      <c r="A22" s="21" t="s">
        <v>265</v>
      </c>
      <c r="E22" s="23" t="s">
        <v>393</v>
      </c>
      <c r="F22" s="24">
        <v>2</v>
      </c>
      <c r="G22">
        <f t="shared" si="0"/>
        <v>1392</v>
      </c>
      <c r="H22">
        <v>2</v>
      </c>
      <c r="I22">
        <f>VLOOKUP(G22,'Actividades Económicas'!A:C,1,0)</f>
        <v>1392</v>
      </c>
    </row>
    <row r="23" spans="1:9" x14ac:dyDescent="0.25">
      <c r="A23" s="21" t="s">
        <v>271</v>
      </c>
      <c r="E23" s="23" t="s">
        <v>375</v>
      </c>
      <c r="F23" s="24">
        <v>6</v>
      </c>
      <c r="G23">
        <f t="shared" si="0"/>
        <v>1411</v>
      </c>
      <c r="H23">
        <v>6</v>
      </c>
      <c r="I23">
        <f>VLOOKUP(G23,'Actividades Económicas'!A:C,1,0)</f>
        <v>1411</v>
      </c>
    </row>
    <row r="24" spans="1:9" x14ac:dyDescent="0.25">
      <c r="A24" s="21" t="s">
        <v>270</v>
      </c>
      <c r="E24" s="23" t="s">
        <v>354</v>
      </c>
      <c r="F24" s="24">
        <v>3</v>
      </c>
      <c r="G24">
        <f t="shared" si="0"/>
        <v>1511</v>
      </c>
      <c r="H24">
        <v>3</v>
      </c>
      <c r="I24">
        <f>VLOOKUP(G24,'Actividades Económicas'!A:C,1,0)</f>
        <v>1511</v>
      </c>
    </row>
    <row r="25" spans="1:9" x14ac:dyDescent="0.25">
      <c r="A25" s="21" t="s">
        <v>272</v>
      </c>
      <c r="E25" s="23" t="s">
        <v>362</v>
      </c>
      <c r="F25" s="24">
        <v>1</v>
      </c>
      <c r="G25">
        <f t="shared" si="0"/>
        <v>1512</v>
      </c>
      <c r="H25">
        <v>1</v>
      </c>
      <c r="I25">
        <f>VLOOKUP(G25,'Actividades Económicas'!A:C,1,0)</f>
        <v>1512</v>
      </c>
    </row>
    <row r="26" spans="1:9" x14ac:dyDescent="0.25">
      <c r="A26" s="21" t="s">
        <v>273</v>
      </c>
      <c r="E26" s="23" t="s">
        <v>330</v>
      </c>
      <c r="F26" s="24">
        <v>1</v>
      </c>
      <c r="G26">
        <f t="shared" si="0"/>
        <v>1520</v>
      </c>
      <c r="H26">
        <v>1</v>
      </c>
      <c r="I26">
        <f>VLOOKUP(G26,'Actividades Económicas'!A:C,1,0)</f>
        <v>1520</v>
      </c>
    </row>
    <row r="27" spans="1:9" x14ac:dyDescent="0.25">
      <c r="A27" s="21" t="s">
        <v>274</v>
      </c>
      <c r="E27" s="23" t="s">
        <v>451</v>
      </c>
      <c r="F27" s="24">
        <v>2</v>
      </c>
      <c r="G27">
        <f t="shared" si="0"/>
        <v>1610</v>
      </c>
      <c r="H27">
        <v>2</v>
      </c>
      <c r="I27">
        <f>VLOOKUP(G27,'Actividades Económicas'!A:C,1,0)</f>
        <v>1610</v>
      </c>
    </row>
    <row r="28" spans="1:9" x14ac:dyDescent="0.25">
      <c r="A28" s="21" t="s">
        <v>275</v>
      </c>
      <c r="E28" s="23" t="s">
        <v>361</v>
      </c>
      <c r="F28" s="24">
        <v>1</v>
      </c>
      <c r="G28">
        <f t="shared" si="0"/>
        <v>1621</v>
      </c>
      <c r="H28">
        <v>1</v>
      </c>
      <c r="I28">
        <f>VLOOKUP(G28,'Actividades Económicas'!A:C,1,0)</f>
        <v>1621</v>
      </c>
    </row>
    <row r="29" spans="1:9" x14ac:dyDescent="0.25">
      <c r="A29" s="21" t="s">
        <v>276</v>
      </c>
      <c r="E29" s="23" t="s">
        <v>442</v>
      </c>
      <c r="F29" s="24">
        <v>1</v>
      </c>
      <c r="G29">
        <f t="shared" si="0"/>
        <v>1622</v>
      </c>
      <c r="H29">
        <v>1</v>
      </c>
      <c r="I29">
        <f>VLOOKUP(G29,'Actividades Económicas'!A:C,1,0)</f>
        <v>1622</v>
      </c>
    </row>
    <row r="30" spans="1:9" x14ac:dyDescent="0.25">
      <c r="A30" s="21" t="s">
        <v>277</v>
      </c>
      <c r="E30" s="23" t="s">
        <v>360</v>
      </c>
      <c r="F30" s="24">
        <v>3</v>
      </c>
      <c r="G30">
        <f t="shared" si="0"/>
        <v>1623</v>
      </c>
      <c r="H30">
        <v>3</v>
      </c>
      <c r="I30">
        <f>VLOOKUP(G30,'Actividades Económicas'!A:C,1,0)</f>
        <v>1623</v>
      </c>
    </row>
    <row r="31" spans="1:9" x14ac:dyDescent="0.25">
      <c r="A31" s="21" t="s">
        <v>257</v>
      </c>
      <c r="E31" s="23" t="s">
        <v>368</v>
      </c>
      <c r="F31" s="24">
        <v>2</v>
      </c>
      <c r="G31">
        <f t="shared" si="0"/>
        <v>1629</v>
      </c>
      <c r="H31">
        <v>2</v>
      </c>
      <c r="I31">
        <f>VLOOKUP(G31,'Actividades Económicas'!A:C,1,0)</f>
        <v>1629</v>
      </c>
    </row>
    <row r="32" spans="1:9" x14ac:dyDescent="0.25">
      <c r="A32" s="21" t="s">
        <v>278</v>
      </c>
      <c r="E32" s="23" t="s">
        <v>445</v>
      </c>
      <c r="F32" s="24">
        <v>1</v>
      </c>
      <c r="G32">
        <f t="shared" si="0"/>
        <v>1701</v>
      </c>
      <c r="H32">
        <v>1</v>
      </c>
      <c r="I32">
        <f>VLOOKUP(G32,'Actividades Económicas'!A:C,1,0)</f>
        <v>1701</v>
      </c>
    </row>
    <row r="33" spans="1:9" x14ac:dyDescent="0.25">
      <c r="A33" s="21" t="s">
        <v>260</v>
      </c>
      <c r="E33" s="23" t="s">
        <v>358</v>
      </c>
      <c r="F33" s="24">
        <v>4</v>
      </c>
      <c r="G33">
        <f t="shared" si="0"/>
        <v>1702</v>
      </c>
      <c r="H33">
        <v>4</v>
      </c>
      <c r="I33">
        <f>VLOOKUP(G33,'Actividades Económicas'!A:C,1,0)</f>
        <v>1702</v>
      </c>
    </row>
    <row r="34" spans="1:9" x14ac:dyDescent="0.25">
      <c r="A34" s="21" t="s">
        <v>279</v>
      </c>
      <c r="E34" s="23" t="s">
        <v>414</v>
      </c>
      <c r="F34" s="24">
        <v>3</v>
      </c>
      <c r="G34">
        <f t="shared" si="0"/>
        <v>1709</v>
      </c>
      <c r="H34">
        <v>3</v>
      </c>
      <c r="I34">
        <f>VLOOKUP(G34,'Actividades Económicas'!A:C,1,0)</f>
        <v>1709</v>
      </c>
    </row>
    <row r="35" spans="1:9" x14ac:dyDescent="0.25">
      <c r="A35" s="21" t="s">
        <v>261</v>
      </c>
      <c r="E35" s="23" t="s">
        <v>265</v>
      </c>
      <c r="F35" s="24">
        <v>21</v>
      </c>
      <c r="G35">
        <f t="shared" si="0"/>
        <v>1811</v>
      </c>
      <c r="H35">
        <v>21</v>
      </c>
      <c r="I35">
        <f>VLOOKUP(G35,'Actividades Económicas'!A:C,1,0)</f>
        <v>1811</v>
      </c>
    </row>
    <row r="36" spans="1:9" x14ac:dyDescent="0.25">
      <c r="A36" s="21" t="s">
        <v>261</v>
      </c>
      <c r="E36" s="23" t="s">
        <v>353</v>
      </c>
      <c r="F36" s="24">
        <v>3</v>
      </c>
      <c r="G36">
        <f t="shared" si="0"/>
        <v>2011</v>
      </c>
      <c r="H36">
        <v>3</v>
      </c>
      <c r="I36">
        <f>VLOOKUP(G36,'Actividades Económicas'!A:C,1,0)</f>
        <v>2011</v>
      </c>
    </row>
    <row r="37" spans="1:9" x14ac:dyDescent="0.25">
      <c r="A37" s="21" t="s">
        <v>280</v>
      </c>
      <c r="E37" s="23" t="s">
        <v>305</v>
      </c>
      <c r="F37" s="24">
        <v>2</v>
      </c>
      <c r="G37">
        <f t="shared" si="0"/>
        <v>2012</v>
      </c>
      <c r="H37">
        <v>2</v>
      </c>
      <c r="I37">
        <f>VLOOKUP(G37,'Actividades Económicas'!A:C,1,0)</f>
        <v>2012</v>
      </c>
    </row>
    <row r="38" spans="1:9" x14ac:dyDescent="0.25">
      <c r="A38" s="21" t="s">
        <v>281</v>
      </c>
      <c r="E38" s="23" t="s">
        <v>406</v>
      </c>
      <c r="F38" s="24">
        <v>1</v>
      </c>
      <c r="G38">
        <f t="shared" si="0"/>
        <v>2022</v>
      </c>
      <c r="H38">
        <v>1</v>
      </c>
      <c r="I38">
        <f>VLOOKUP(G38,'Actividades Económicas'!A:C,1,0)</f>
        <v>2022</v>
      </c>
    </row>
    <row r="39" spans="1:9" x14ac:dyDescent="0.25">
      <c r="A39" s="21" t="s">
        <v>281</v>
      </c>
      <c r="E39" s="23" t="s">
        <v>398</v>
      </c>
      <c r="F39" s="24">
        <v>7</v>
      </c>
      <c r="G39">
        <f t="shared" si="0"/>
        <v>2023</v>
      </c>
      <c r="H39">
        <v>7</v>
      </c>
      <c r="I39">
        <f>VLOOKUP(G39,'Actividades Económicas'!A:C,1,0)</f>
        <v>2023</v>
      </c>
    </row>
    <row r="40" spans="1:9" x14ac:dyDescent="0.25">
      <c r="A40" s="21" t="s">
        <v>267</v>
      </c>
      <c r="E40" s="23" t="s">
        <v>438</v>
      </c>
      <c r="F40" s="24">
        <v>2</v>
      </c>
      <c r="G40">
        <f t="shared" si="0"/>
        <v>2029</v>
      </c>
      <c r="H40">
        <v>2</v>
      </c>
      <c r="I40">
        <f>VLOOKUP(G40,'Actividades Económicas'!A:C,1,0)</f>
        <v>2029</v>
      </c>
    </row>
    <row r="41" spans="1:9" x14ac:dyDescent="0.25">
      <c r="A41" s="21" t="s">
        <v>282</v>
      </c>
      <c r="E41" s="23" t="s">
        <v>334</v>
      </c>
      <c r="F41" s="24">
        <v>3</v>
      </c>
      <c r="G41">
        <f t="shared" si="0"/>
        <v>2100</v>
      </c>
      <c r="H41">
        <v>3</v>
      </c>
      <c r="I41">
        <f>VLOOKUP(G41,'Actividades Económicas'!A:C,1,0)</f>
        <v>2100</v>
      </c>
    </row>
    <row r="42" spans="1:9" x14ac:dyDescent="0.25">
      <c r="A42" s="21" t="s">
        <v>283</v>
      </c>
      <c r="E42" s="23" t="s">
        <v>296</v>
      </c>
      <c r="F42" s="24">
        <v>12</v>
      </c>
      <c r="G42">
        <f t="shared" si="0"/>
        <v>2220</v>
      </c>
      <c r="H42">
        <v>12</v>
      </c>
      <c r="I42">
        <f>VLOOKUP(G42,'Actividades Económicas'!A:C,1,0)</f>
        <v>2220</v>
      </c>
    </row>
    <row r="43" spans="1:9" x14ac:dyDescent="0.25">
      <c r="A43" s="21" t="s">
        <v>284</v>
      </c>
      <c r="E43" s="23" t="s">
        <v>335</v>
      </c>
      <c r="F43" s="24">
        <v>3</v>
      </c>
      <c r="G43">
        <f t="shared" si="0"/>
        <v>2392</v>
      </c>
      <c r="H43">
        <v>3</v>
      </c>
      <c r="I43">
        <f>VLOOKUP(G43,'Actividades Económicas'!A:C,1,0)</f>
        <v>2392</v>
      </c>
    </row>
    <row r="44" spans="1:9" x14ac:dyDescent="0.25">
      <c r="A44" s="21" t="s">
        <v>285</v>
      </c>
      <c r="E44" s="23" t="s">
        <v>317</v>
      </c>
      <c r="F44" s="24">
        <v>4</v>
      </c>
      <c r="G44">
        <f t="shared" si="0"/>
        <v>2394</v>
      </c>
      <c r="H44">
        <v>4</v>
      </c>
      <c r="I44">
        <f>VLOOKUP(G44,'Actividades Económicas'!A:C,1,0)</f>
        <v>2394</v>
      </c>
    </row>
    <row r="45" spans="1:9" x14ac:dyDescent="0.25">
      <c r="A45" s="21" t="s">
        <v>270</v>
      </c>
      <c r="E45" s="23" t="s">
        <v>283</v>
      </c>
      <c r="F45" s="24">
        <v>15</v>
      </c>
      <c r="G45">
        <f t="shared" si="0"/>
        <v>2395</v>
      </c>
      <c r="H45">
        <v>15</v>
      </c>
      <c r="I45">
        <f>VLOOKUP(G45,'Actividades Económicas'!A:C,1,0)</f>
        <v>2395</v>
      </c>
    </row>
    <row r="46" spans="1:9" x14ac:dyDescent="0.25">
      <c r="A46" s="21" t="s">
        <v>283</v>
      </c>
      <c r="E46" s="23" t="s">
        <v>426</v>
      </c>
      <c r="F46" s="24">
        <v>2</v>
      </c>
      <c r="G46">
        <f t="shared" si="0"/>
        <v>2396</v>
      </c>
      <c r="H46">
        <v>2</v>
      </c>
      <c r="I46">
        <f>VLOOKUP(G46,'Actividades Económicas'!A:C,1,0)</f>
        <v>2396</v>
      </c>
    </row>
    <row r="47" spans="1:9" x14ac:dyDescent="0.25">
      <c r="A47" s="21" t="s">
        <v>272</v>
      </c>
      <c r="E47" s="23" t="s">
        <v>394</v>
      </c>
      <c r="F47" s="24">
        <v>3</v>
      </c>
      <c r="G47">
        <f t="shared" si="0"/>
        <v>2410</v>
      </c>
      <c r="H47">
        <v>3</v>
      </c>
      <c r="I47">
        <f>VLOOKUP(G47,'Actividades Económicas'!A:C,1,0)</f>
        <v>2410</v>
      </c>
    </row>
    <row r="48" spans="1:9" x14ac:dyDescent="0.25">
      <c r="A48" s="21" t="s">
        <v>272</v>
      </c>
      <c r="E48" s="23" t="s">
        <v>294</v>
      </c>
      <c r="F48" s="24">
        <v>16</v>
      </c>
      <c r="G48">
        <f t="shared" si="0"/>
        <v>2511</v>
      </c>
      <c r="H48">
        <v>16</v>
      </c>
      <c r="I48">
        <f>VLOOKUP(G48,'Actividades Económicas'!A:C,1,0)</f>
        <v>2511</v>
      </c>
    </row>
    <row r="49" spans="1:9" x14ac:dyDescent="0.25">
      <c r="A49" s="21" t="s">
        <v>272</v>
      </c>
      <c r="E49" s="23" t="s">
        <v>412</v>
      </c>
      <c r="F49" s="24">
        <v>3</v>
      </c>
      <c r="G49">
        <f t="shared" si="0"/>
        <v>2512</v>
      </c>
      <c r="H49">
        <v>3</v>
      </c>
      <c r="I49">
        <f>VLOOKUP(G49,'Actividades Económicas'!A:C,1,0)</f>
        <v>2512</v>
      </c>
    </row>
    <row r="50" spans="1:9" x14ac:dyDescent="0.25">
      <c r="A50" s="21" t="s">
        <v>265</v>
      </c>
      <c r="E50" s="23" t="s">
        <v>350</v>
      </c>
      <c r="F50" s="24">
        <v>7</v>
      </c>
      <c r="G50">
        <f t="shared" si="0"/>
        <v>2599</v>
      </c>
      <c r="H50">
        <v>7</v>
      </c>
      <c r="I50">
        <f>VLOOKUP(G50,'Actividades Económicas'!A:C,1,0)</f>
        <v>2599</v>
      </c>
    </row>
    <row r="51" spans="1:9" x14ac:dyDescent="0.25">
      <c r="A51" s="21" t="s">
        <v>270</v>
      </c>
      <c r="E51" s="23" t="s">
        <v>449</v>
      </c>
      <c r="F51" s="24">
        <v>1</v>
      </c>
      <c r="G51">
        <f t="shared" si="0"/>
        <v>2710</v>
      </c>
      <c r="H51">
        <v>1</v>
      </c>
      <c r="I51">
        <f>VLOOKUP(G51,'Actividades Económicas'!A:C,1,0)</f>
        <v>2710</v>
      </c>
    </row>
    <row r="52" spans="1:9" x14ac:dyDescent="0.25">
      <c r="A52" s="21" t="s">
        <v>286</v>
      </c>
      <c r="E52" s="23" t="s">
        <v>366</v>
      </c>
      <c r="F52" s="24">
        <v>1</v>
      </c>
      <c r="G52">
        <f t="shared" si="0"/>
        <v>2720</v>
      </c>
      <c r="H52">
        <v>1</v>
      </c>
      <c r="I52">
        <f>VLOOKUP(G52,'Actividades Económicas'!A:C,1,0)</f>
        <v>2720</v>
      </c>
    </row>
    <row r="53" spans="1:9" x14ac:dyDescent="0.25">
      <c r="A53" s="21" t="s">
        <v>261</v>
      </c>
      <c r="E53" s="23" t="s">
        <v>344</v>
      </c>
      <c r="F53" s="24">
        <v>3</v>
      </c>
      <c r="G53">
        <f t="shared" si="0"/>
        <v>2740</v>
      </c>
      <c r="H53">
        <v>3</v>
      </c>
      <c r="I53">
        <f>VLOOKUP(G53,'Actividades Económicas'!A:C,1,0)</f>
        <v>2740</v>
      </c>
    </row>
    <row r="54" spans="1:9" x14ac:dyDescent="0.25">
      <c r="A54" s="21" t="s">
        <v>287</v>
      </c>
      <c r="E54" s="23" t="s">
        <v>452</v>
      </c>
      <c r="F54" s="24">
        <v>1</v>
      </c>
      <c r="G54">
        <f t="shared" si="0"/>
        <v>2816</v>
      </c>
      <c r="H54">
        <v>1</v>
      </c>
      <c r="I54">
        <f>VLOOKUP(G54,'Actividades Económicas'!A:C,1,0)</f>
        <v>2816</v>
      </c>
    </row>
    <row r="55" spans="1:9" x14ac:dyDescent="0.25">
      <c r="A55" s="21" t="s">
        <v>259</v>
      </c>
      <c r="E55" s="23" t="s">
        <v>447</v>
      </c>
      <c r="F55" s="24">
        <v>2</v>
      </c>
      <c r="G55">
        <f t="shared" si="0"/>
        <v>2821</v>
      </c>
      <c r="H55">
        <v>2</v>
      </c>
      <c r="I55">
        <f>VLOOKUP(G55,'Actividades Económicas'!A:C,1,0)</f>
        <v>2821</v>
      </c>
    </row>
    <row r="56" spans="1:9" x14ac:dyDescent="0.25">
      <c r="A56" s="21" t="s">
        <v>282</v>
      </c>
      <c r="E56" s="23" t="s">
        <v>395</v>
      </c>
      <c r="F56" s="24">
        <v>3</v>
      </c>
      <c r="G56">
        <f t="shared" si="0"/>
        <v>2920</v>
      </c>
      <c r="H56">
        <v>3</v>
      </c>
      <c r="I56">
        <f>VLOOKUP(G56,'Actividades Económicas'!A:C,1,0)</f>
        <v>2920</v>
      </c>
    </row>
    <row r="57" spans="1:9" x14ac:dyDescent="0.25">
      <c r="A57" s="21" t="s">
        <v>280</v>
      </c>
      <c r="E57" s="23" t="s">
        <v>464</v>
      </c>
      <c r="F57" s="24">
        <v>1</v>
      </c>
      <c r="G57">
        <f t="shared" si="0"/>
        <v>2930</v>
      </c>
      <c r="H57">
        <v>1</v>
      </c>
      <c r="I57">
        <f>VLOOKUP(G57,'Actividades Económicas'!A:C,1,0)</f>
        <v>2930</v>
      </c>
    </row>
    <row r="58" spans="1:9" x14ac:dyDescent="0.25">
      <c r="A58" s="21" t="s">
        <v>278</v>
      </c>
      <c r="E58" s="23" t="s">
        <v>359</v>
      </c>
      <c r="F58" s="24">
        <v>1</v>
      </c>
      <c r="G58">
        <f t="shared" si="0"/>
        <v>3011</v>
      </c>
      <c r="H58">
        <v>1</v>
      </c>
      <c r="I58">
        <f>VLOOKUP(G58,'Actividades Económicas'!A:C,1,0)</f>
        <v>3011</v>
      </c>
    </row>
    <row r="59" spans="1:9" x14ac:dyDescent="0.25">
      <c r="A59" s="21" t="s">
        <v>274</v>
      </c>
      <c r="E59" s="23" t="s">
        <v>310</v>
      </c>
      <c r="F59" s="24">
        <v>17</v>
      </c>
      <c r="G59">
        <f t="shared" si="0"/>
        <v>3100</v>
      </c>
      <c r="H59">
        <v>17</v>
      </c>
      <c r="I59">
        <f>VLOOKUP(G59,'Actividades Económicas'!A:C,1,0)</f>
        <v>3100</v>
      </c>
    </row>
    <row r="60" spans="1:9" x14ac:dyDescent="0.25">
      <c r="A60" s="21" t="s">
        <v>288</v>
      </c>
      <c r="E60" s="23" t="s">
        <v>371</v>
      </c>
      <c r="F60" s="24">
        <v>2</v>
      </c>
      <c r="G60">
        <f t="shared" si="0"/>
        <v>3211</v>
      </c>
      <c r="H60">
        <v>2</v>
      </c>
      <c r="I60">
        <f>VLOOKUP(G60,'Actividades Económicas'!A:C,1,0)</f>
        <v>3211</v>
      </c>
    </row>
    <row r="61" spans="1:9" x14ac:dyDescent="0.25">
      <c r="A61" s="21" t="s">
        <v>260</v>
      </c>
      <c r="E61" s="23" t="s">
        <v>439</v>
      </c>
      <c r="F61" s="24">
        <v>1</v>
      </c>
      <c r="G61">
        <f t="shared" si="0"/>
        <v>3240</v>
      </c>
      <c r="H61">
        <v>1</v>
      </c>
      <c r="I61">
        <f>VLOOKUP(G61,'Actividades Económicas'!A:C,1,0)</f>
        <v>3240</v>
      </c>
    </row>
    <row r="62" spans="1:9" x14ac:dyDescent="0.25">
      <c r="A62" s="21" t="s">
        <v>281</v>
      </c>
      <c r="E62" s="23" t="s">
        <v>383</v>
      </c>
      <c r="F62" s="24">
        <v>3</v>
      </c>
      <c r="G62">
        <f t="shared" si="0"/>
        <v>3250</v>
      </c>
      <c r="H62">
        <v>3</v>
      </c>
      <c r="I62">
        <f>VLOOKUP(G62,'Actividades Económicas'!A:C,1,0)</f>
        <v>3250</v>
      </c>
    </row>
    <row r="63" spans="1:9" x14ac:dyDescent="0.25">
      <c r="A63" s="21" t="s">
        <v>289</v>
      </c>
      <c r="E63" s="23" t="s">
        <v>345</v>
      </c>
      <c r="F63" s="24">
        <v>3</v>
      </c>
      <c r="G63">
        <f t="shared" si="0"/>
        <v>3290</v>
      </c>
      <c r="H63">
        <v>3</v>
      </c>
      <c r="I63">
        <f>VLOOKUP(G63,'Actividades Económicas'!A:C,1,0)</f>
        <v>3290</v>
      </c>
    </row>
    <row r="64" spans="1:9" x14ac:dyDescent="0.25">
      <c r="A64" s="21" t="s">
        <v>290</v>
      </c>
      <c r="E64" s="23" t="s">
        <v>370</v>
      </c>
      <c r="F64" s="24">
        <v>2</v>
      </c>
      <c r="G64">
        <f t="shared" si="0"/>
        <v>3311</v>
      </c>
      <c r="H64">
        <v>2</v>
      </c>
      <c r="I64">
        <f>VLOOKUP(G64,'Actividades Económicas'!A:C,1,0)</f>
        <v>3311</v>
      </c>
    </row>
    <row r="65" spans="1:9" x14ac:dyDescent="0.25">
      <c r="A65" s="21" t="s">
        <v>275</v>
      </c>
      <c r="E65" s="23" t="s">
        <v>461</v>
      </c>
      <c r="F65" s="24">
        <v>1</v>
      </c>
      <c r="G65">
        <f t="shared" si="0"/>
        <v>3312</v>
      </c>
      <c r="H65">
        <v>1</v>
      </c>
      <c r="I65">
        <f>VLOOKUP(G65,'Actividades Económicas'!A:C,1,0)</f>
        <v>3312</v>
      </c>
    </row>
    <row r="66" spans="1:9" x14ac:dyDescent="0.25">
      <c r="A66" s="21" t="s">
        <v>291</v>
      </c>
      <c r="E66" s="23" t="s">
        <v>456</v>
      </c>
      <c r="F66" s="24">
        <v>1</v>
      </c>
      <c r="G66">
        <f t="shared" si="0"/>
        <v>3313</v>
      </c>
      <c r="H66">
        <v>1</v>
      </c>
      <c r="I66">
        <f>VLOOKUP(G66,'Actividades Económicas'!A:C,1,0)</f>
        <v>3313</v>
      </c>
    </row>
    <row r="67" spans="1:9" x14ac:dyDescent="0.25">
      <c r="A67" s="21" t="s">
        <v>292</v>
      </c>
      <c r="E67" s="23" t="s">
        <v>329</v>
      </c>
      <c r="F67" s="24">
        <v>5</v>
      </c>
      <c r="G67">
        <f t="shared" ref="G67:G130" si="1">+E67*1</f>
        <v>3314</v>
      </c>
      <c r="H67">
        <v>5</v>
      </c>
      <c r="I67">
        <f>VLOOKUP(G67,'Actividades Económicas'!A:C,1,0)</f>
        <v>3314</v>
      </c>
    </row>
    <row r="68" spans="1:9" x14ac:dyDescent="0.25">
      <c r="A68" s="21" t="s">
        <v>293</v>
      </c>
      <c r="E68" s="23" t="s">
        <v>311</v>
      </c>
      <c r="F68" s="24">
        <v>7</v>
      </c>
      <c r="G68">
        <f t="shared" si="1"/>
        <v>3315</v>
      </c>
      <c r="H68">
        <v>7</v>
      </c>
      <c r="I68">
        <f>VLOOKUP(G68,'Actividades Económicas'!A:C,1,0)</f>
        <v>3315</v>
      </c>
    </row>
    <row r="69" spans="1:9" x14ac:dyDescent="0.25">
      <c r="A69" s="21" t="s">
        <v>294</v>
      </c>
      <c r="E69" s="23" t="s">
        <v>411</v>
      </c>
      <c r="F69" s="24">
        <v>2</v>
      </c>
      <c r="G69">
        <f t="shared" si="1"/>
        <v>3319</v>
      </c>
      <c r="H69">
        <v>2</v>
      </c>
      <c r="I69">
        <f>VLOOKUP(G69,'Actividades Económicas'!A:C,1,0)</f>
        <v>3319</v>
      </c>
    </row>
    <row r="70" spans="1:9" x14ac:dyDescent="0.25">
      <c r="A70" s="21" t="s">
        <v>257</v>
      </c>
      <c r="E70" s="23" t="s">
        <v>443</v>
      </c>
      <c r="F70" s="24">
        <v>1</v>
      </c>
      <c r="G70">
        <f t="shared" si="1"/>
        <v>3320</v>
      </c>
      <c r="H70">
        <v>1</v>
      </c>
      <c r="I70">
        <f>VLOOKUP(G70,'Actividades Económicas'!A:C,1,0)</f>
        <v>3320</v>
      </c>
    </row>
    <row r="71" spans="1:9" x14ac:dyDescent="0.25">
      <c r="A71" s="21" t="s">
        <v>285</v>
      </c>
      <c r="E71" s="23" t="s">
        <v>321</v>
      </c>
      <c r="F71" s="24">
        <v>1</v>
      </c>
      <c r="G71">
        <f t="shared" si="1"/>
        <v>3822</v>
      </c>
      <c r="H71">
        <v>1</v>
      </c>
      <c r="I71">
        <f>VLOOKUP(G71,'Actividades Económicas'!A:C,1,0)</f>
        <v>3822</v>
      </c>
    </row>
    <row r="72" spans="1:9" x14ac:dyDescent="0.25">
      <c r="A72" s="21" t="s">
        <v>257</v>
      </c>
      <c r="E72" s="23" t="s">
        <v>396</v>
      </c>
      <c r="F72" s="24">
        <v>2</v>
      </c>
      <c r="G72">
        <f t="shared" si="1"/>
        <v>4312</v>
      </c>
      <c r="H72">
        <v>2</v>
      </c>
      <c r="I72">
        <f>VLOOKUP(G72,'Actividades Económicas'!A:C,1,0)</f>
        <v>4312</v>
      </c>
    </row>
    <row r="73" spans="1:9" x14ac:dyDescent="0.25">
      <c r="A73" s="21" t="s">
        <v>274</v>
      </c>
      <c r="E73" s="23" t="s">
        <v>437</v>
      </c>
      <c r="F73" s="24">
        <v>1</v>
      </c>
      <c r="G73">
        <f t="shared" si="1"/>
        <v>4520</v>
      </c>
      <c r="H73">
        <v>1</v>
      </c>
      <c r="I73">
        <f>VLOOKUP(G73,'Actividades Económicas'!A:C,1,0)</f>
        <v>4520</v>
      </c>
    </row>
    <row r="74" spans="1:9" x14ac:dyDescent="0.25">
      <c r="A74" s="21" t="s">
        <v>269</v>
      </c>
      <c r="E74" s="23" t="s">
        <v>405</v>
      </c>
      <c r="F74" s="24">
        <v>1</v>
      </c>
      <c r="G74">
        <f t="shared" si="1"/>
        <v>4559</v>
      </c>
      <c r="H74">
        <v>1</v>
      </c>
      <c r="I74">
        <f>VLOOKUP(G74,'Actividades Económicas'!A:C,1,0)</f>
        <v>4559</v>
      </c>
    </row>
    <row r="75" spans="1:9" x14ac:dyDescent="0.25">
      <c r="A75" s="21" t="s">
        <v>295</v>
      </c>
      <c r="E75" s="23" t="s">
        <v>319</v>
      </c>
      <c r="F75" s="24">
        <v>6</v>
      </c>
      <c r="G75">
        <f t="shared" si="1"/>
        <v>4610</v>
      </c>
      <c r="H75">
        <v>6</v>
      </c>
      <c r="I75">
        <f>VLOOKUP(G75,'Actividades Económicas'!A:C,1,0)</f>
        <v>4610</v>
      </c>
    </row>
    <row r="76" spans="1:9" x14ac:dyDescent="0.25">
      <c r="A76" s="21" t="s">
        <v>291</v>
      </c>
      <c r="E76" s="23" t="s">
        <v>279</v>
      </c>
      <c r="F76" s="24">
        <v>21</v>
      </c>
      <c r="G76">
        <f t="shared" si="1"/>
        <v>4620</v>
      </c>
      <c r="H76">
        <v>21</v>
      </c>
      <c r="I76">
        <f>VLOOKUP(G76,'Actividades Económicas'!A:C,1,0)</f>
        <v>4620</v>
      </c>
    </row>
    <row r="77" spans="1:9" x14ac:dyDescent="0.25">
      <c r="A77" s="21" t="s">
        <v>296</v>
      </c>
      <c r="E77" s="23" t="s">
        <v>298</v>
      </c>
      <c r="F77" s="24">
        <v>39</v>
      </c>
      <c r="G77">
        <f t="shared" si="1"/>
        <v>4630</v>
      </c>
      <c r="H77">
        <v>39</v>
      </c>
      <c r="I77">
        <f>VLOOKUP(G77,'Actividades Económicas'!A:C,1,0)</f>
        <v>4630</v>
      </c>
    </row>
    <row r="78" spans="1:9" x14ac:dyDescent="0.25">
      <c r="A78" s="21" t="s">
        <v>297</v>
      </c>
      <c r="E78" s="23" t="s">
        <v>325</v>
      </c>
      <c r="F78" s="24">
        <v>9</v>
      </c>
      <c r="G78">
        <f t="shared" si="1"/>
        <v>4641</v>
      </c>
      <c r="H78">
        <v>9</v>
      </c>
      <c r="I78">
        <f>VLOOKUP(G78,'Actividades Económicas'!A:C,1,0)</f>
        <v>4641</v>
      </c>
    </row>
    <row r="79" spans="1:9" x14ac:dyDescent="0.25">
      <c r="A79" s="21" t="s">
        <v>260</v>
      </c>
      <c r="E79" s="23" t="s">
        <v>374</v>
      </c>
      <c r="F79" s="24">
        <v>5</v>
      </c>
      <c r="G79">
        <f t="shared" si="1"/>
        <v>4642</v>
      </c>
      <c r="H79">
        <v>5</v>
      </c>
      <c r="I79">
        <f>VLOOKUP(G79,'Actividades Económicas'!A:C,1,0)</f>
        <v>4642</v>
      </c>
    </row>
    <row r="80" spans="1:9" x14ac:dyDescent="0.25">
      <c r="A80" s="21" t="s">
        <v>256</v>
      </c>
      <c r="E80" s="23" t="s">
        <v>369</v>
      </c>
      <c r="F80" s="24">
        <v>1</v>
      </c>
      <c r="G80">
        <f t="shared" si="1"/>
        <v>4643</v>
      </c>
      <c r="H80">
        <v>1</v>
      </c>
      <c r="I80">
        <f>VLOOKUP(G80,'Actividades Económicas'!A:C,1,0)</f>
        <v>4643</v>
      </c>
    </row>
    <row r="81" spans="1:9" x14ac:dyDescent="0.25">
      <c r="A81" s="21" t="s">
        <v>260</v>
      </c>
      <c r="E81" s="23" t="s">
        <v>258</v>
      </c>
      <c r="F81" s="24">
        <v>19</v>
      </c>
      <c r="G81">
        <f t="shared" si="1"/>
        <v>4649</v>
      </c>
      <c r="H81">
        <v>19</v>
      </c>
      <c r="I81">
        <f>VLOOKUP(G81,'Actividades Económicas'!A:C,1,0)</f>
        <v>4649</v>
      </c>
    </row>
    <row r="82" spans="1:9" x14ac:dyDescent="0.25">
      <c r="A82" s="21" t="s">
        <v>259</v>
      </c>
      <c r="E82" s="23" t="s">
        <v>384</v>
      </c>
      <c r="F82" s="24">
        <v>10</v>
      </c>
      <c r="G82">
        <f t="shared" si="1"/>
        <v>4651</v>
      </c>
      <c r="H82">
        <v>10</v>
      </c>
      <c r="I82">
        <f>VLOOKUP(G82,'Actividades Económicas'!A:C,1,0)</f>
        <v>4651</v>
      </c>
    </row>
    <row r="83" spans="1:9" x14ac:dyDescent="0.25">
      <c r="A83" s="21" t="s">
        <v>298</v>
      </c>
      <c r="E83" s="23" t="s">
        <v>356</v>
      </c>
      <c r="F83" s="24">
        <v>6</v>
      </c>
      <c r="G83">
        <f t="shared" si="1"/>
        <v>4652</v>
      </c>
      <c r="H83">
        <v>6</v>
      </c>
      <c r="I83">
        <f>VLOOKUP(G83,'Actividades Económicas'!A:C,1,0)</f>
        <v>4652</v>
      </c>
    </row>
    <row r="84" spans="1:9" x14ac:dyDescent="0.25">
      <c r="A84" s="21" t="s">
        <v>285</v>
      </c>
      <c r="E84" s="23" t="s">
        <v>263</v>
      </c>
      <c r="F84" s="24">
        <v>6</v>
      </c>
      <c r="G84">
        <f t="shared" si="1"/>
        <v>4653</v>
      </c>
      <c r="H84">
        <v>6</v>
      </c>
      <c r="I84">
        <f>VLOOKUP(G84,'Actividades Económicas'!A:C,1,0)</f>
        <v>4653</v>
      </c>
    </row>
    <row r="85" spans="1:9" x14ac:dyDescent="0.25">
      <c r="A85" s="21" t="s">
        <v>255</v>
      </c>
      <c r="E85" s="23" t="s">
        <v>409</v>
      </c>
      <c r="F85" s="24">
        <v>4</v>
      </c>
      <c r="G85">
        <f t="shared" si="1"/>
        <v>4655</v>
      </c>
      <c r="H85">
        <v>4</v>
      </c>
      <c r="I85">
        <f>VLOOKUP(G85,'Actividades Económicas'!A:C,1,0)</f>
        <v>4655</v>
      </c>
    </row>
    <row r="86" spans="1:9" x14ac:dyDescent="0.25">
      <c r="A86" s="21" t="s">
        <v>285</v>
      </c>
      <c r="E86" s="23" t="s">
        <v>347</v>
      </c>
      <c r="F86" s="24">
        <v>18</v>
      </c>
      <c r="G86">
        <f t="shared" si="1"/>
        <v>4659</v>
      </c>
      <c r="H86">
        <v>18</v>
      </c>
      <c r="I86">
        <f>VLOOKUP(G86,'Actividades Económicas'!A:C,1,0)</f>
        <v>4659</v>
      </c>
    </row>
    <row r="87" spans="1:9" x14ac:dyDescent="0.25">
      <c r="A87" s="21" t="s">
        <v>294</v>
      </c>
      <c r="E87" s="23" t="s">
        <v>307</v>
      </c>
      <c r="F87" s="24">
        <v>21</v>
      </c>
      <c r="G87">
        <f t="shared" si="1"/>
        <v>4661</v>
      </c>
      <c r="H87">
        <v>21</v>
      </c>
      <c r="I87">
        <f>VLOOKUP(G87,'Actividades Económicas'!A:C,1,0)</f>
        <v>4661</v>
      </c>
    </row>
    <row r="88" spans="1:9" x14ac:dyDescent="0.25">
      <c r="A88" s="21" t="s">
        <v>299</v>
      </c>
      <c r="E88" s="23" t="s">
        <v>423</v>
      </c>
      <c r="F88" s="24">
        <v>1</v>
      </c>
      <c r="G88">
        <f t="shared" si="1"/>
        <v>4662</v>
      </c>
      <c r="H88">
        <v>1</v>
      </c>
      <c r="I88">
        <f>VLOOKUP(G88,'Actividades Económicas'!A:C,1,0)</f>
        <v>4662</v>
      </c>
    </row>
    <row r="89" spans="1:9" x14ac:dyDescent="0.25">
      <c r="A89" s="21" t="s">
        <v>283</v>
      </c>
      <c r="E89" s="23" t="s">
        <v>285</v>
      </c>
      <c r="F89" s="24">
        <v>42</v>
      </c>
      <c r="G89">
        <f t="shared" si="1"/>
        <v>4663</v>
      </c>
      <c r="H89">
        <v>42</v>
      </c>
      <c r="I89">
        <f>VLOOKUP(G89,'Actividades Económicas'!A:C,1,0)</f>
        <v>4663</v>
      </c>
    </row>
    <row r="90" spans="1:9" x14ac:dyDescent="0.25">
      <c r="A90" s="21" t="s">
        <v>279</v>
      </c>
      <c r="E90" s="23" t="s">
        <v>262</v>
      </c>
      <c r="F90" s="24">
        <v>20</v>
      </c>
      <c r="G90">
        <f t="shared" si="1"/>
        <v>4669</v>
      </c>
      <c r="H90">
        <v>20</v>
      </c>
      <c r="I90">
        <f>VLOOKUP(G90,'Actividades Económicas'!A:C,1,0)</f>
        <v>4669</v>
      </c>
    </row>
    <row r="91" spans="1:9" x14ac:dyDescent="0.25">
      <c r="A91" s="21" t="s">
        <v>262</v>
      </c>
      <c r="E91" s="23" t="s">
        <v>419</v>
      </c>
      <c r="F91" s="24">
        <v>8</v>
      </c>
      <c r="G91">
        <f t="shared" si="1"/>
        <v>4690</v>
      </c>
      <c r="H91">
        <v>8</v>
      </c>
      <c r="I91">
        <f>VLOOKUP(G91,'Actividades Económicas'!A:C,1,0)</f>
        <v>4690</v>
      </c>
    </row>
    <row r="92" spans="1:9" x14ac:dyDescent="0.25">
      <c r="A92" s="21" t="s">
        <v>300</v>
      </c>
      <c r="E92" s="23" t="s">
        <v>260</v>
      </c>
      <c r="F92" s="24">
        <v>45</v>
      </c>
      <c r="G92">
        <f t="shared" si="1"/>
        <v>4711</v>
      </c>
      <c r="H92">
        <v>45</v>
      </c>
      <c r="I92">
        <f>VLOOKUP(G92,'Actividades Económicas'!A:C,1,0)</f>
        <v>4711</v>
      </c>
    </row>
    <row r="93" spans="1:9" x14ac:dyDescent="0.25">
      <c r="A93" s="21" t="s">
        <v>293</v>
      </c>
      <c r="E93" s="23" t="s">
        <v>272</v>
      </c>
      <c r="F93" s="24">
        <v>35</v>
      </c>
      <c r="G93">
        <f t="shared" si="1"/>
        <v>4719</v>
      </c>
      <c r="H93">
        <v>35</v>
      </c>
      <c r="I93">
        <f>VLOOKUP(G93,'Actividades Económicas'!A:C,1,0)</f>
        <v>4719</v>
      </c>
    </row>
    <row r="94" spans="1:9" x14ac:dyDescent="0.25">
      <c r="A94" s="21" t="s">
        <v>301</v>
      </c>
      <c r="E94" s="23" t="s">
        <v>404</v>
      </c>
      <c r="F94" s="24">
        <v>6</v>
      </c>
      <c r="G94">
        <f t="shared" si="1"/>
        <v>4721</v>
      </c>
      <c r="H94">
        <v>6</v>
      </c>
      <c r="I94">
        <f>VLOOKUP(G94,'Actividades Económicas'!A:C,1,0)</f>
        <v>4721</v>
      </c>
    </row>
    <row r="95" spans="1:9" x14ac:dyDescent="0.25">
      <c r="A95" s="21" t="s">
        <v>270</v>
      </c>
      <c r="E95" s="23" t="s">
        <v>441</v>
      </c>
      <c r="F95" s="24">
        <v>2</v>
      </c>
      <c r="G95">
        <f t="shared" si="1"/>
        <v>4722</v>
      </c>
      <c r="H95">
        <v>2</v>
      </c>
      <c r="I95">
        <f>VLOOKUP(G95,'Actividades Económicas'!A:C,1,0)</f>
        <v>4722</v>
      </c>
    </row>
    <row r="96" spans="1:9" x14ac:dyDescent="0.25">
      <c r="A96" s="21" t="s">
        <v>275</v>
      </c>
      <c r="E96" s="23" t="s">
        <v>257</v>
      </c>
      <c r="F96" s="24">
        <v>40</v>
      </c>
      <c r="G96">
        <f t="shared" si="1"/>
        <v>4730</v>
      </c>
      <c r="H96">
        <v>40</v>
      </c>
      <c r="I96">
        <f>VLOOKUP(G96,'Actividades Económicas'!A:C,1,0)</f>
        <v>4730</v>
      </c>
    </row>
    <row r="97" spans="1:9" x14ac:dyDescent="0.25">
      <c r="A97" s="21" t="s">
        <v>298</v>
      </c>
      <c r="E97" s="23" t="s">
        <v>333</v>
      </c>
      <c r="F97" s="24">
        <v>12</v>
      </c>
      <c r="G97">
        <f t="shared" si="1"/>
        <v>4731</v>
      </c>
      <c r="H97">
        <v>12</v>
      </c>
      <c r="I97">
        <f>VLOOKUP(G97,'Actividades Económicas'!A:C,1,0)</f>
        <v>4731</v>
      </c>
    </row>
    <row r="98" spans="1:9" x14ac:dyDescent="0.25">
      <c r="A98" s="21" t="s">
        <v>285</v>
      </c>
      <c r="E98" s="23" t="s">
        <v>282</v>
      </c>
      <c r="F98" s="24">
        <v>28</v>
      </c>
      <c r="G98">
        <f t="shared" si="1"/>
        <v>4732</v>
      </c>
      <c r="H98">
        <v>28</v>
      </c>
      <c r="I98">
        <f>VLOOKUP(G98,'Actividades Económicas'!A:C,1,0)</f>
        <v>4732</v>
      </c>
    </row>
    <row r="99" spans="1:9" x14ac:dyDescent="0.25">
      <c r="A99" s="21" t="s">
        <v>302</v>
      </c>
      <c r="E99" s="23" t="s">
        <v>259</v>
      </c>
      <c r="F99" s="24">
        <v>35</v>
      </c>
      <c r="G99">
        <f t="shared" si="1"/>
        <v>4733</v>
      </c>
      <c r="H99">
        <v>35</v>
      </c>
      <c r="I99">
        <f>VLOOKUP(G99,'Actividades Económicas'!A:C,1,0)</f>
        <v>4733</v>
      </c>
    </row>
    <row r="100" spans="1:9" x14ac:dyDescent="0.25">
      <c r="A100" s="21" t="s">
        <v>256</v>
      </c>
      <c r="E100" s="23" t="s">
        <v>318</v>
      </c>
      <c r="F100" s="24">
        <v>2</v>
      </c>
      <c r="G100">
        <f t="shared" si="1"/>
        <v>4734</v>
      </c>
      <c r="H100">
        <v>2</v>
      </c>
      <c r="I100">
        <f>VLOOKUP(G100,'Actividades Económicas'!A:C,1,0)</f>
        <v>4734</v>
      </c>
    </row>
    <row r="101" spans="1:9" x14ac:dyDescent="0.25">
      <c r="A101" s="21" t="s">
        <v>285</v>
      </c>
      <c r="E101" s="23" t="s">
        <v>292</v>
      </c>
      <c r="F101" s="24">
        <v>16</v>
      </c>
      <c r="G101">
        <f t="shared" si="1"/>
        <v>4741</v>
      </c>
      <c r="H101">
        <v>16</v>
      </c>
      <c r="I101">
        <f>VLOOKUP(G101,'Actividades Económicas'!A:C,1,0)</f>
        <v>4741</v>
      </c>
    </row>
    <row r="102" spans="1:9" x14ac:dyDescent="0.25">
      <c r="A102" s="21" t="s">
        <v>302</v>
      </c>
      <c r="E102" s="23" t="s">
        <v>286</v>
      </c>
      <c r="F102" s="24">
        <v>7</v>
      </c>
      <c r="G102">
        <f t="shared" si="1"/>
        <v>4742</v>
      </c>
      <c r="H102">
        <v>7</v>
      </c>
      <c r="I102">
        <f>VLOOKUP(G102,'Actividades Económicas'!A:C,1,0)</f>
        <v>4742</v>
      </c>
    </row>
    <row r="103" spans="1:9" x14ac:dyDescent="0.25">
      <c r="A103" s="21" t="s">
        <v>256</v>
      </c>
      <c r="E103" s="23" t="s">
        <v>297</v>
      </c>
      <c r="F103" s="24">
        <v>6</v>
      </c>
      <c r="G103">
        <f t="shared" si="1"/>
        <v>4751</v>
      </c>
      <c r="H103">
        <v>6</v>
      </c>
      <c r="I103">
        <f>VLOOKUP(G103,'Actividades Económicas'!A:C,1,0)</f>
        <v>4751</v>
      </c>
    </row>
    <row r="104" spans="1:9" x14ac:dyDescent="0.25">
      <c r="A104" s="21" t="s">
        <v>303</v>
      </c>
      <c r="E104" s="23" t="s">
        <v>261</v>
      </c>
      <c r="F104" s="24">
        <v>25</v>
      </c>
      <c r="G104">
        <f t="shared" si="1"/>
        <v>4752</v>
      </c>
      <c r="H104">
        <v>25</v>
      </c>
      <c r="I104">
        <f>VLOOKUP(G104,'Actividades Económicas'!A:C,1,0)</f>
        <v>4752</v>
      </c>
    </row>
    <row r="105" spans="1:9" x14ac:dyDescent="0.25">
      <c r="A105" s="21" t="s">
        <v>259</v>
      </c>
      <c r="E105" s="23" t="s">
        <v>386</v>
      </c>
      <c r="F105" s="24">
        <v>3</v>
      </c>
      <c r="G105">
        <f t="shared" si="1"/>
        <v>4753</v>
      </c>
      <c r="H105">
        <v>3</v>
      </c>
      <c r="I105">
        <f>VLOOKUP(G105,'Actividades Económicas'!A:C,1,0)</f>
        <v>4753</v>
      </c>
    </row>
    <row r="106" spans="1:9" x14ac:dyDescent="0.25">
      <c r="A106" s="21" t="s">
        <v>282</v>
      </c>
      <c r="E106" s="23" t="s">
        <v>281</v>
      </c>
      <c r="F106" s="24">
        <v>31</v>
      </c>
      <c r="G106">
        <f t="shared" si="1"/>
        <v>4759</v>
      </c>
      <c r="H106">
        <v>31</v>
      </c>
      <c r="I106">
        <f>VLOOKUP(G106,'Actividades Económicas'!A:C,1,0)</f>
        <v>4759</v>
      </c>
    </row>
    <row r="107" spans="1:9" x14ac:dyDescent="0.25">
      <c r="A107" s="21" t="s">
        <v>281</v>
      </c>
      <c r="E107" s="23" t="s">
        <v>274</v>
      </c>
      <c r="F107" s="24">
        <v>16</v>
      </c>
      <c r="G107">
        <f t="shared" si="1"/>
        <v>4761</v>
      </c>
      <c r="H107">
        <v>16</v>
      </c>
      <c r="I107">
        <f>VLOOKUP(G107,'Actividades Económicas'!A:C,1,0)</f>
        <v>4761</v>
      </c>
    </row>
    <row r="108" spans="1:9" x14ac:dyDescent="0.25">
      <c r="A108" s="21" t="s">
        <v>295</v>
      </c>
      <c r="E108" s="23" t="s">
        <v>379</v>
      </c>
      <c r="F108" s="24">
        <v>7</v>
      </c>
      <c r="G108">
        <f t="shared" si="1"/>
        <v>4763</v>
      </c>
      <c r="H108">
        <v>7</v>
      </c>
      <c r="I108">
        <f>VLOOKUP(G108,'Actividades Económicas'!A:C,1,0)</f>
        <v>4763</v>
      </c>
    </row>
    <row r="109" spans="1:9" x14ac:dyDescent="0.25">
      <c r="A109" s="21" t="s">
        <v>303</v>
      </c>
      <c r="E109" s="23" t="s">
        <v>458</v>
      </c>
      <c r="F109" s="24">
        <v>1</v>
      </c>
      <c r="G109">
        <f t="shared" si="1"/>
        <v>4764</v>
      </c>
      <c r="H109">
        <v>1</v>
      </c>
      <c r="I109">
        <f>VLOOKUP(G109,'Actividades Económicas'!A:C,1,0)</f>
        <v>4764</v>
      </c>
    </row>
    <row r="110" spans="1:9" x14ac:dyDescent="0.25">
      <c r="A110" s="21" t="s">
        <v>265</v>
      </c>
      <c r="E110" s="23" t="s">
        <v>267</v>
      </c>
      <c r="F110" s="24">
        <v>35</v>
      </c>
      <c r="G110">
        <f t="shared" si="1"/>
        <v>4771</v>
      </c>
      <c r="H110">
        <v>35</v>
      </c>
      <c r="I110">
        <f>VLOOKUP(G110,'Actividades Económicas'!A:C,1,0)</f>
        <v>4771</v>
      </c>
    </row>
    <row r="111" spans="1:9" x14ac:dyDescent="0.25">
      <c r="A111" s="21" t="s">
        <v>282</v>
      </c>
      <c r="E111" s="23" t="s">
        <v>302</v>
      </c>
      <c r="F111" s="24">
        <v>29</v>
      </c>
      <c r="G111">
        <f t="shared" si="1"/>
        <v>4772</v>
      </c>
      <c r="H111">
        <v>29</v>
      </c>
      <c r="I111">
        <f>VLOOKUP(G111,'Actividades Económicas'!A:C,1,0)</f>
        <v>4772</v>
      </c>
    </row>
    <row r="112" spans="1:9" x14ac:dyDescent="0.25">
      <c r="A112" s="21" t="s">
        <v>275</v>
      </c>
      <c r="E112" s="23" t="s">
        <v>269</v>
      </c>
      <c r="F112" s="24">
        <v>17</v>
      </c>
      <c r="G112">
        <f t="shared" si="1"/>
        <v>4773</v>
      </c>
      <c r="H112">
        <v>17</v>
      </c>
      <c r="I112">
        <f>VLOOKUP(G112,'Actividades Económicas'!A:C,1,0)</f>
        <v>4773</v>
      </c>
    </row>
    <row r="113" spans="1:9" x14ac:dyDescent="0.25">
      <c r="A113" s="21" t="s">
        <v>291</v>
      </c>
      <c r="E113" s="23" t="s">
        <v>331</v>
      </c>
      <c r="F113" s="24">
        <v>3</v>
      </c>
      <c r="G113">
        <f t="shared" si="1"/>
        <v>4774</v>
      </c>
      <c r="H113">
        <v>3</v>
      </c>
      <c r="I113">
        <f>VLOOKUP(G113,'Actividades Económicas'!A:C,1,0)</f>
        <v>4774</v>
      </c>
    </row>
    <row r="114" spans="1:9" x14ac:dyDescent="0.25">
      <c r="A114" s="21" t="s">
        <v>291</v>
      </c>
      <c r="E114" s="23" t="s">
        <v>357</v>
      </c>
      <c r="F114" s="24">
        <v>10</v>
      </c>
      <c r="G114">
        <f t="shared" si="1"/>
        <v>4775</v>
      </c>
      <c r="H114">
        <v>10</v>
      </c>
      <c r="I114">
        <f>VLOOKUP(G114,'Actividades Económicas'!A:C,1,0)</f>
        <v>4775</v>
      </c>
    </row>
    <row r="115" spans="1:9" x14ac:dyDescent="0.25">
      <c r="A115" s="21" t="s">
        <v>287</v>
      </c>
      <c r="E115" s="23" t="s">
        <v>444</v>
      </c>
      <c r="F115" s="24">
        <v>3</v>
      </c>
      <c r="G115">
        <f t="shared" si="1"/>
        <v>4781</v>
      </c>
      <c r="H115">
        <v>3</v>
      </c>
      <c r="I115">
        <f>VLOOKUP(G115,'Actividades Económicas'!A:C,1,0)</f>
        <v>4781</v>
      </c>
    </row>
    <row r="116" spans="1:9" x14ac:dyDescent="0.25">
      <c r="A116" s="21" t="s">
        <v>292</v>
      </c>
      <c r="E116" s="23" t="s">
        <v>465</v>
      </c>
      <c r="F116" s="24">
        <v>1</v>
      </c>
      <c r="G116">
        <f t="shared" si="1"/>
        <v>4789</v>
      </c>
      <c r="H116">
        <v>1</v>
      </c>
      <c r="I116">
        <f>VLOOKUP(G116,'Actividades Económicas'!A:C,1,0)</f>
        <v>4789</v>
      </c>
    </row>
    <row r="117" spans="1:9" x14ac:dyDescent="0.25">
      <c r="A117" s="21" t="s">
        <v>289</v>
      </c>
      <c r="E117" s="23" t="s">
        <v>401</v>
      </c>
      <c r="F117" s="24">
        <v>1</v>
      </c>
      <c r="G117">
        <f t="shared" si="1"/>
        <v>4791</v>
      </c>
      <c r="H117">
        <v>1</v>
      </c>
      <c r="I117">
        <f>VLOOKUP(G117,'Actividades Económicas'!A:C,1,0)</f>
        <v>4791</v>
      </c>
    </row>
    <row r="118" spans="1:9" x14ac:dyDescent="0.25">
      <c r="A118" s="21" t="s">
        <v>272</v>
      </c>
      <c r="E118" s="23" t="s">
        <v>431</v>
      </c>
      <c r="F118" s="24">
        <v>2</v>
      </c>
      <c r="G118">
        <f t="shared" si="1"/>
        <v>4799</v>
      </c>
      <c r="H118">
        <v>2</v>
      </c>
      <c r="I118">
        <f>VLOOKUP(G118,'Actividades Económicas'!A:C,1,0)</f>
        <v>4799</v>
      </c>
    </row>
    <row r="119" spans="1:9" x14ac:dyDescent="0.25">
      <c r="A119" s="21" t="s">
        <v>259</v>
      </c>
      <c r="E119" s="23" t="s">
        <v>416</v>
      </c>
      <c r="F119" s="24">
        <v>1</v>
      </c>
      <c r="G119">
        <f t="shared" si="1"/>
        <v>4921</v>
      </c>
      <c r="H119">
        <v>1</v>
      </c>
      <c r="I119">
        <f>VLOOKUP(G119,'Actividades Económicas'!A:C,1,0)</f>
        <v>4921</v>
      </c>
    </row>
    <row r="120" spans="1:9" x14ac:dyDescent="0.25">
      <c r="A120" s="21" t="s">
        <v>304</v>
      </c>
      <c r="E120" s="23" t="s">
        <v>463</v>
      </c>
      <c r="F120" s="24">
        <v>1</v>
      </c>
      <c r="G120">
        <f t="shared" si="1"/>
        <v>5012</v>
      </c>
      <c r="H120">
        <v>1</v>
      </c>
      <c r="I120">
        <f>VLOOKUP(G120,'Actividades Económicas'!A:C,1,0)</f>
        <v>5012</v>
      </c>
    </row>
    <row r="121" spans="1:9" x14ac:dyDescent="0.25">
      <c r="A121" s="21" t="s">
        <v>281</v>
      </c>
      <c r="E121" s="23" t="s">
        <v>365</v>
      </c>
      <c r="F121" s="24">
        <v>1</v>
      </c>
      <c r="G121">
        <f t="shared" si="1"/>
        <v>5110</v>
      </c>
      <c r="H121">
        <v>1</v>
      </c>
      <c r="I121">
        <f>VLOOKUP(G121,'Actividades Económicas'!A:C,1,0)</f>
        <v>5110</v>
      </c>
    </row>
    <row r="122" spans="1:9" x14ac:dyDescent="0.25">
      <c r="A122" s="21" t="s">
        <v>259</v>
      </c>
      <c r="E122" s="23" t="s">
        <v>440</v>
      </c>
      <c r="F122" s="24">
        <v>1</v>
      </c>
      <c r="G122">
        <f t="shared" si="1"/>
        <v>5120</v>
      </c>
      <c r="H122">
        <v>1</v>
      </c>
      <c r="I122">
        <f>VLOOKUP(G122,'Actividades Económicas'!A:C,1,0)</f>
        <v>5120</v>
      </c>
    </row>
    <row r="123" spans="1:9" x14ac:dyDescent="0.25">
      <c r="A123" s="21" t="s">
        <v>275</v>
      </c>
      <c r="E123" s="23" t="s">
        <v>320</v>
      </c>
      <c r="F123" s="24">
        <v>3</v>
      </c>
      <c r="G123">
        <f t="shared" si="1"/>
        <v>5222</v>
      </c>
      <c r="H123">
        <v>3</v>
      </c>
      <c r="I123">
        <f>VLOOKUP(G123,'Actividades Económicas'!A:C,1,0)</f>
        <v>5222</v>
      </c>
    </row>
    <row r="124" spans="1:9" x14ac:dyDescent="0.25">
      <c r="A124" s="21" t="s">
        <v>305</v>
      </c>
      <c r="E124" s="23" t="s">
        <v>323</v>
      </c>
      <c r="F124" s="24">
        <v>2</v>
      </c>
      <c r="G124">
        <f t="shared" si="1"/>
        <v>5224</v>
      </c>
      <c r="H124">
        <v>2</v>
      </c>
      <c r="I124">
        <f>VLOOKUP(G124,'Actividades Económicas'!A:C,1,0)</f>
        <v>5224</v>
      </c>
    </row>
    <row r="125" spans="1:9" x14ac:dyDescent="0.25">
      <c r="A125" s="21" t="s">
        <v>267</v>
      </c>
      <c r="E125" s="23" t="s">
        <v>462</v>
      </c>
      <c r="F125" s="24">
        <v>2</v>
      </c>
      <c r="G125">
        <f t="shared" si="1"/>
        <v>5229</v>
      </c>
      <c r="H125">
        <v>2</v>
      </c>
      <c r="I125">
        <f>VLOOKUP(G125,'Actividades Económicas'!A:C,1,0)</f>
        <v>5229</v>
      </c>
    </row>
    <row r="126" spans="1:9" x14ac:dyDescent="0.25">
      <c r="A126" s="21" t="s">
        <v>267</v>
      </c>
      <c r="E126" s="23" t="s">
        <v>385</v>
      </c>
      <c r="F126" s="24">
        <v>4</v>
      </c>
      <c r="G126">
        <f t="shared" si="1"/>
        <v>5320</v>
      </c>
      <c r="H126">
        <v>4</v>
      </c>
      <c r="I126">
        <f>VLOOKUP(G126,'Actividades Económicas'!A:C,1,0)</f>
        <v>5320</v>
      </c>
    </row>
    <row r="127" spans="1:9" x14ac:dyDescent="0.25">
      <c r="A127" s="21" t="s">
        <v>294</v>
      </c>
      <c r="E127" s="23" t="s">
        <v>256</v>
      </c>
      <c r="F127" s="24">
        <v>50</v>
      </c>
      <c r="G127">
        <f t="shared" si="1"/>
        <v>5510</v>
      </c>
      <c r="H127">
        <v>50</v>
      </c>
      <c r="I127">
        <f>VLOOKUP(G127,'Actividades Económicas'!A:C,1,0)</f>
        <v>5510</v>
      </c>
    </row>
    <row r="128" spans="1:9" x14ac:dyDescent="0.25">
      <c r="A128" s="21" t="s">
        <v>256</v>
      </c>
      <c r="E128" s="23" t="s">
        <v>275</v>
      </c>
      <c r="F128" s="24">
        <v>67</v>
      </c>
      <c r="G128">
        <f t="shared" si="1"/>
        <v>5611</v>
      </c>
      <c r="H128">
        <v>67</v>
      </c>
      <c r="I128">
        <f>VLOOKUP(G128,'Actividades Económicas'!A:C,1,0)</f>
        <v>5611</v>
      </c>
    </row>
    <row r="129" spans="1:9" x14ac:dyDescent="0.25">
      <c r="A129" s="21" t="s">
        <v>306</v>
      </c>
      <c r="E129" s="23" t="s">
        <v>363</v>
      </c>
      <c r="F129" s="24">
        <v>1</v>
      </c>
      <c r="G129">
        <f t="shared" si="1"/>
        <v>5612</v>
      </c>
      <c r="H129">
        <v>1</v>
      </c>
      <c r="I129">
        <f>VLOOKUP(G129,'Actividades Económicas'!A:C,1,0)</f>
        <v>5612</v>
      </c>
    </row>
    <row r="130" spans="1:9" x14ac:dyDescent="0.25">
      <c r="A130" s="21" t="s">
        <v>284</v>
      </c>
      <c r="E130" s="23" t="s">
        <v>266</v>
      </c>
      <c r="F130" s="24">
        <v>2</v>
      </c>
      <c r="G130">
        <f t="shared" si="1"/>
        <v>5621</v>
      </c>
      <c r="H130">
        <v>2</v>
      </c>
      <c r="I130">
        <f>VLOOKUP(G130,'Actividades Económicas'!A:C,1,0)</f>
        <v>5621</v>
      </c>
    </row>
    <row r="131" spans="1:9" x14ac:dyDescent="0.25">
      <c r="A131" s="21" t="s">
        <v>307</v>
      </c>
      <c r="E131" s="23" t="s">
        <v>448</v>
      </c>
      <c r="F131" s="24">
        <v>1</v>
      </c>
      <c r="G131">
        <f t="shared" ref="G131:G194" si="2">+E131*1</f>
        <v>5629</v>
      </c>
      <c r="H131">
        <v>1</v>
      </c>
      <c r="I131">
        <f>VLOOKUP(G131,'Actividades Económicas'!A:C,1,0)</f>
        <v>5629</v>
      </c>
    </row>
    <row r="132" spans="1:9" x14ac:dyDescent="0.25">
      <c r="A132" s="21" t="s">
        <v>307</v>
      </c>
      <c r="E132" s="23" t="s">
        <v>277</v>
      </c>
      <c r="F132" s="24">
        <v>12</v>
      </c>
      <c r="G132">
        <f t="shared" si="2"/>
        <v>5631</v>
      </c>
      <c r="H132">
        <v>12</v>
      </c>
      <c r="I132">
        <f>VLOOKUP(G132,'Actividades Económicas'!A:C,1,0)</f>
        <v>5631</v>
      </c>
    </row>
    <row r="133" spans="1:9" x14ac:dyDescent="0.25">
      <c r="A133" s="21" t="s">
        <v>307</v>
      </c>
      <c r="E133" s="23" t="s">
        <v>408</v>
      </c>
      <c r="F133" s="24">
        <v>3</v>
      </c>
      <c r="G133">
        <f t="shared" si="2"/>
        <v>5911</v>
      </c>
      <c r="H133">
        <v>3</v>
      </c>
      <c r="I133">
        <f>VLOOKUP(G133,'Actividades Económicas'!A:C,1,0)</f>
        <v>5911</v>
      </c>
    </row>
    <row r="134" spans="1:9" x14ac:dyDescent="0.25">
      <c r="A134" s="21" t="s">
        <v>308</v>
      </c>
      <c r="E134" s="23" t="s">
        <v>413</v>
      </c>
      <c r="F134" s="24">
        <v>2</v>
      </c>
      <c r="G134">
        <f t="shared" si="2"/>
        <v>5913</v>
      </c>
      <c r="H134">
        <v>2</v>
      </c>
      <c r="I134">
        <f>VLOOKUP(G134,'Actividades Económicas'!A:C,1,0)</f>
        <v>5913</v>
      </c>
    </row>
    <row r="135" spans="1:9" x14ac:dyDescent="0.25">
      <c r="A135" s="21" t="s">
        <v>257</v>
      </c>
      <c r="E135" s="23" t="s">
        <v>364</v>
      </c>
      <c r="F135" s="24">
        <v>1</v>
      </c>
      <c r="G135">
        <f t="shared" si="2"/>
        <v>5914</v>
      </c>
      <c r="H135">
        <v>1</v>
      </c>
      <c r="I135">
        <f>VLOOKUP(G135,'Actividades Económicas'!A:C,1,0)</f>
        <v>5914</v>
      </c>
    </row>
    <row r="136" spans="1:9" x14ac:dyDescent="0.25">
      <c r="A136" s="21" t="s">
        <v>291</v>
      </c>
      <c r="E136" s="23" t="s">
        <v>304</v>
      </c>
      <c r="F136" s="24">
        <v>1</v>
      </c>
      <c r="G136">
        <f t="shared" si="2"/>
        <v>6010</v>
      </c>
      <c r="H136">
        <v>1</v>
      </c>
      <c r="I136">
        <f>VLOOKUP(G136,'Actividades Económicas'!A:C,1,0)</f>
        <v>6010</v>
      </c>
    </row>
    <row r="137" spans="1:9" x14ac:dyDescent="0.25">
      <c r="A137" s="21" t="s">
        <v>265</v>
      </c>
      <c r="E137" s="23" t="s">
        <v>418</v>
      </c>
      <c r="F137" s="24">
        <v>2</v>
      </c>
      <c r="G137">
        <f t="shared" si="2"/>
        <v>6110</v>
      </c>
      <c r="H137">
        <v>2</v>
      </c>
      <c r="I137">
        <f>VLOOKUP(G137,'Actividades Económicas'!A:C,1,0)</f>
        <v>6110</v>
      </c>
    </row>
    <row r="138" spans="1:9" x14ac:dyDescent="0.25">
      <c r="A138" s="21" t="s">
        <v>269</v>
      </c>
      <c r="E138" s="23" t="s">
        <v>417</v>
      </c>
      <c r="F138" s="24">
        <v>3</v>
      </c>
      <c r="G138">
        <f t="shared" si="2"/>
        <v>6120</v>
      </c>
      <c r="H138">
        <v>3</v>
      </c>
      <c r="I138">
        <f>VLOOKUP(G138,'Actividades Económicas'!A:C,1,0)</f>
        <v>6120</v>
      </c>
    </row>
    <row r="139" spans="1:9" x14ac:dyDescent="0.25">
      <c r="A139" s="21" t="s">
        <v>309</v>
      </c>
      <c r="E139" s="23" t="s">
        <v>467</v>
      </c>
      <c r="F139" s="24">
        <v>1</v>
      </c>
      <c r="G139">
        <f t="shared" si="2"/>
        <v>6201</v>
      </c>
      <c r="H139">
        <v>1</v>
      </c>
      <c r="I139">
        <f>VLOOKUP(G139,'Actividades Económicas'!A:C,1,0)</f>
        <v>6201</v>
      </c>
    </row>
    <row r="140" spans="1:9" x14ac:dyDescent="0.25">
      <c r="A140" s="21" t="s">
        <v>310</v>
      </c>
      <c r="E140" s="23" t="s">
        <v>466</v>
      </c>
      <c r="F140" s="24">
        <v>1</v>
      </c>
      <c r="G140">
        <f t="shared" si="2"/>
        <v>6202</v>
      </c>
      <c r="H140">
        <v>1</v>
      </c>
      <c r="I140">
        <f>VLOOKUP(G140,'Actividades Económicas'!A:C,1,0)</f>
        <v>6202</v>
      </c>
    </row>
    <row r="141" spans="1:9" x14ac:dyDescent="0.25">
      <c r="A141" s="21" t="s">
        <v>311</v>
      </c>
      <c r="E141" s="23" t="s">
        <v>415</v>
      </c>
      <c r="F141" s="24">
        <v>2</v>
      </c>
      <c r="G141">
        <f t="shared" si="2"/>
        <v>6311</v>
      </c>
      <c r="H141">
        <v>2</v>
      </c>
      <c r="I141">
        <f>VLOOKUP(G141,'Actividades Económicas'!A:C,1,0)</f>
        <v>6311</v>
      </c>
    </row>
    <row r="142" spans="1:9" x14ac:dyDescent="0.25">
      <c r="A142" s="21" t="s">
        <v>281</v>
      </c>
      <c r="E142" s="23" t="s">
        <v>271</v>
      </c>
      <c r="F142" s="24">
        <v>18</v>
      </c>
      <c r="G142">
        <f t="shared" si="2"/>
        <v>6810</v>
      </c>
      <c r="H142">
        <v>18</v>
      </c>
      <c r="I142">
        <f>VLOOKUP(G142,'Actividades Económicas'!A:C,1,0)</f>
        <v>6810</v>
      </c>
    </row>
    <row r="143" spans="1:9" x14ac:dyDescent="0.25">
      <c r="A143" s="21" t="s">
        <v>285</v>
      </c>
      <c r="E143" s="23" t="s">
        <v>342</v>
      </c>
      <c r="F143" s="24">
        <v>2</v>
      </c>
      <c r="G143">
        <f t="shared" si="2"/>
        <v>6821</v>
      </c>
      <c r="H143">
        <v>2</v>
      </c>
      <c r="I143">
        <f>VLOOKUP(G143,'Actividades Económicas'!A:C,1,0)</f>
        <v>6821</v>
      </c>
    </row>
    <row r="144" spans="1:9" x14ac:dyDescent="0.25">
      <c r="A144" s="21" t="s">
        <v>282</v>
      </c>
      <c r="E144" s="23" t="s">
        <v>340</v>
      </c>
      <c r="F144" s="24">
        <v>15</v>
      </c>
      <c r="G144">
        <f t="shared" si="2"/>
        <v>6910</v>
      </c>
      <c r="H144">
        <v>15</v>
      </c>
      <c r="I144">
        <f>VLOOKUP(G144,'Actividades Económicas'!A:C,1,0)</f>
        <v>6910</v>
      </c>
    </row>
    <row r="145" spans="1:9" x14ac:dyDescent="0.25">
      <c r="A145" s="21" t="s">
        <v>271</v>
      </c>
      <c r="E145" s="23" t="s">
        <v>291</v>
      </c>
      <c r="F145" s="24">
        <v>27</v>
      </c>
      <c r="G145">
        <f t="shared" si="2"/>
        <v>6921</v>
      </c>
      <c r="H145">
        <v>27</v>
      </c>
      <c r="I145">
        <f>VLOOKUP(G145,'Actividades Económicas'!A:C,1,0)</f>
        <v>6921</v>
      </c>
    </row>
    <row r="146" spans="1:9" x14ac:dyDescent="0.25">
      <c r="A146" s="21" t="s">
        <v>280</v>
      </c>
      <c r="E146" s="23" t="s">
        <v>276</v>
      </c>
      <c r="F146" s="24">
        <v>5</v>
      </c>
      <c r="G146">
        <f t="shared" si="2"/>
        <v>7010</v>
      </c>
      <c r="H146">
        <v>5</v>
      </c>
      <c r="I146">
        <f>VLOOKUP(G146,'Actividades Económicas'!A:C,1,0)</f>
        <v>7010</v>
      </c>
    </row>
    <row r="147" spans="1:9" x14ac:dyDescent="0.25">
      <c r="A147" s="21" t="s">
        <v>312</v>
      </c>
      <c r="E147" s="23" t="s">
        <v>337</v>
      </c>
      <c r="F147" s="24">
        <v>17</v>
      </c>
      <c r="G147">
        <f t="shared" si="2"/>
        <v>7021</v>
      </c>
      <c r="H147">
        <v>17</v>
      </c>
      <c r="I147">
        <f>VLOOKUP(G147,'Actividades Económicas'!A:C,1,0)</f>
        <v>7021</v>
      </c>
    </row>
    <row r="148" spans="1:9" x14ac:dyDescent="0.25">
      <c r="A148" s="21" t="s">
        <v>261</v>
      </c>
      <c r="E148" s="23" t="s">
        <v>312</v>
      </c>
      <c r="F148" s="24">
        <v>11</v>
      </c>
      <c r="G148">
        <f t="shared" si="2"/>
        <v>7110</v>
      </c>
      <c r="H148">
        <v>11</v>
      </c>
      <c r="I148">
        <f>VLOOKUP(G148,'Actividades Económicas'!A:C,1,0)</f>
        <v>7110</v>
      </c>
    </row>
    <row r="149" spans="1:9" x14ac:dyDescent="0.25">
      <c r="A149" s="21" t="s">
        <v>313</v>
      </c>
      <c r="E149" s="23" t="s">
        <v>341</v>
      </c>
      <c r="F149" s="24">
        <v>4</v>
      </c>
      <c r="G149">
        <f t="shared" si="2"/>
        <v>7120</v>
      </c>
      <c r="H149">
        <v>4</v>
      </c>
      <c r="I149">
        <f>VLOOKUP(G149,'Actividades Económicas'!A:C,1,0)</f>
        <v>7120</v>
      </c>
    </row>
    <row r="150" spans="1:9" x14ac:dyDescent="0.25">
      <c r="A150" s="21" t="s">
        <v>297</v>
      </c>
      <c r="E150" s="23" t="s">
        <v>446</v>
      </c>
      <c r="F150" s="24">
        <v>2</v>
      </c>
      <c r="G150">
        <f t="shared" si="2"/>
        <v>7210</v>
      </c>
      <c r="H150">
        <v>2</v>
      </c>
      <c r="I150">
        <f>VLOOKUP(G150,'Actividades Económicas'!A:C,1,0)</f>
        <v>7210</v>
      </c>
    </row>
    <row r="151" spans="1:9" x14ac:dyDescent="0.25">
      <c r="A151" s="21" t="s">
        <v>275</v>
      </c>
      <c r="E151" s="23" t="s">
        <v>306</v>
      </c>
      <c r="F151" s="24">
        <v>10</v>
      </c>
      <c r="G151">
        <f t="shared" si="2"/>
        <v>7310</v>
      </c>
      <c r="H151">
        <v>10</v>
      </c>
      <c r="I151">
        <f>VLOOKUP(G151,'Actividades Económicas'!A:C,1,0)</f>
        <v>7310</v>
      </c>
    </row>
    <row r="152" spans="1:9" x14ac:dyDescent="0.25">
      <c r="A152" s="21" t="s">
        <v>256</v>
      </c>
      <c r="E152" s="23" t="s">
        <v>378</v>
      </c>
      <c r="F152" s="24">
        <v>1</v>
      </c>
      <c r="G152">
        <f t="shared" si="2"/>
        <v>7320</v>
      </c>
      <c r="H152">
        <v>1</v>
      </c>
      <c r="I152">
        <f>VLOOKUP(G152,'Actividades Económicas'!A:C,1,0)</f>
        <v>7320</v>
      </c>
    </row>
    <row r="153" spans="1:9" x14ac:dyDescent="0.25">
      <c r="A153" s="21" t="s">
        <v>314</v>
      </c>
      <c r="E153" s="23" t="s">
        <v>389</v>
      </c>
      <c r="F153" s="24">
        <v>4</v>
      </c>
      <c r="G153">
        <f t="shared" si="2"/>
        <v>7410</v>
      </c>
      <c r="H153">
        <v>4</v>
      </c>
      <c r="I153">
        <f>VLOOKUP(G153,'Actividades Económicas'!A:C,1,0)</f>
        <v>7410</v>
      </c>
    </row>
    <row r="154" spans="1:9" x14ac:dyDescent="0.25">
      <c r="A154" s="21" t="s">
        <v>281</v>
      </c>
      <c r="E154" s="23" t="s">
        <v>381</v>
      </c>
      <c r="F154" s="24">
        <v>2</v>
      </c>
      <c r="G154">
        <f t="shared" si="2"/>
        <v>7420</v>
      </c>
      <c r="H154">
        <v>2</v>
      </c>
      <c r="I154">
        <f>VLOOKUP(G154,'Actividades Económicas'!A:C,1,0)</f>
        <v>7420</v>
      </c>
    </row>
    <row r="155" spans="1:9" x14ac:dyDescent="0.25">
      <c r="A155" s="21" t="s">
        <v>267</v>
      </c>
      <c r="E155" s="23" t="s">
        <v>410</v>
      </c>
      <c r="F155" s="24">
        <v>2</v>
      </c>
      <c r="G155">
        <f t="shared" si="2"/>
        <v>7490</v>
      </c>
      <c r="H155">
        <v>2</v>
      </c>
      <c r="I155">
        <f>VLOOKUP(G155,'Actividades Económicas'!A:C,1,0)</f>
        <v>7490</v>
      </c>
    </row>
    <row r="156" spans="1:9" x14ac:dyDescent="0.25">
      <c r="A156" s="21" t="s">
        <v>269</v>
      </c>
      <c r="E156" s="23" t="s">
        <v>427</v>
      </c>
      <c r="F156" s="24">
        <v>7</v>
      </c>
      <c r="G156">
        <f t="shared" si="2"/>
        <v>7500</v>
      </c>
      <c r="H156">
        <v>7</v>
      </c>
      <c r="I156">
        <f>VLOOKUP(G156,'Actividades Económicas'!A:C,1,0)</f>
        <v>7500</v>
      </c>
    </row>
    <row r="157" spans="1:9" x14ac:dyDescent="0.25">
      <c r="A157" s="21" t="s">
        <v>264</v>
      </c>
      <c r="E157" s="23" t="s">
        <v>324</v>
      </c>
      <c r="F157" s="24">
        <v>6</v>
      </c>
      <c r="G157">
        <f t="shared" si="2"/>
        <v>7710</v>
      </c>
      <c r="H157">
        <v>6</v>
      </c>
      <c r="I157">
        <f>VLOOKUP(G157,'Actividades Económicas'!A:C,1,0)</f>
        <v>7710</v>
      </c>
    </row>
    <row r="158" spans="1:9" x14ac:dyDescent="0.25">
      <c r="A158" s="21" t="s">
        <v>272</v>
      </c>
      <c r="E158" s="23" t="s">
        <v>454</v>
      </c>
      <c r="F158" s="24">
        <v>2</v>
      </c>
      <c r="G158">
        <f t="shared" si="2"/>
        <v>7721</v>
      </c>
      <c r="H158">
        <v>2</v>
      </c>
      <c r="I158">
        <f>VLOOKUP(G158,'Actividades Económicas'!A:C,1,0)</f>
        <v>7721</v>
      </c>
    </row>
    <row r="159" spans="1:9" x14ac:dyDescent="0.25">
      <c r="A159" s="21" t="s">
        <v>268</v>
      </c>
      <c r="E159" s="23" t="s">
        <v>421</v>
      </c>
      <c r="F159" s="24">
        <v>3</v>
      </c>
      <c r="G159">
        <f t="shared" si="2"/>
        <v>7729</v>
      </c>
      <c r="H159">
        <v>3</v>
      </c>
      <c r="I159">
        <f>VLOOKUP(G159,'Actividades Económicas'!A:C,1,0)</f>
        <v>7729</v>
      </c>
    </row>
    <row r="160" spans="1:9" x14ac:dyDescent="0.25">
      <c r="A160" s="21" t="s">
        <v>308</v>
      </c>
      <c r="E160" s="23" t="s">
        <v>264</v>
      </c>
      <c r="F160" s="24">
        <v>15</v>
      </c>
      <c r="G160">
        <f t="shared" si="2"/>
        <v>7731</v>
      </c>
      <c r="H160">
        <v>15</v>
      </c>
      <c r="I160">
        <f>VLOOKUP(G160,'Actividades Económicas'!A:C,1,0)</f>
        <v>7731</v>
      </c>
    </row>
    <row r="161" spans="1:9" x14ac:dyDescent="0.25">
      <c r="A161" s="21" t="s">
        <v>275</v>
      </c>
      <c r="E161" s="23" t="s">
        <v>457</v>
      </c>
      <c r="F161" s="24">
        <v>1</v>
      </c>
      <c r="G161">
        <f t="shared" si="2"/>
        <v>7740</v>
      </c>
      <c r="H161">
        <v>1</v>
      </c>
      <c r="I161">
        <f>VLOOKUP(G161,'Actividades Económicas'!A:C,1,0)</f>
        <v>7740</v>
      </c>
    </row>
    <row r="162" spans="1:9" x14ac:dyDescent="0.25">
      <c r="A162" s="21" t="s">
        <v>272</v>
      </c>
      <c r="E162" s="23" t="s">
        <v>429</v>
      </c>
      <c r="F162" s="24">
        <v>4</v>
      </c>
      <c r="G162">
        <f t="shared" si="2"/>
        <v>7810</v>
      </c>
      <c r="H162">
        <v>4</v>
      </c>
      <c r="I162">
        <f>VLOOKUP(G162,'Actividades Económicas'!A:C,1,0)</f>
        <v>7810</v>
      </c>
    </row>
    <row r="163" spans="1:9" x14ac:dyDescent="0.25">
      <c r="A163" s="21" t="s">
        <v>281</v>
      </c>
      <c r="E163" s="23" t="s">
        <v>424</v>
      </c>
      <c r="F163" s="24">
        <v>2</v>
      </c>
      <c r="G163">
        <f t="shared" si="2"/>
        <v>7820</v>
      </c>
      <c r="H163">
        <v>2</v>
      </c>
      <c r="I163">
        <f>VLOOKUP(G163,'Actividades Económicas'!A:C,1,0)</f>
        <v>7820</v>
      </c>
    </row>
    <row r="164" spans="1:9" x14ac:dyDescent="0.25">
      <c r="A164" s="21" t="s">
        <v>298</v>
      </c>
      <c r="E164" s="23" t="s">
        <v>435</v>
      </c>
      <c r="F164" s="24">
        <v>3</v>
      </c>
      <c r="G164">
        <f t="shared" si="2"/>
        <v>7830</v>
      </c>
      <c r="H164">
        <v>3</v>
      </c>
      <c r="I164">
        <f>VLOOKUP(G164,'Actividades Económicas'!A:C,1,0)</f>
        <v>7830</v>
      </c>
    </row>
    <row r="165" spans="1:9" x14ac:dyDescent="0.25">
      <c r="A165" s="21" t="s">
        <v>256</v>
      </c>
      <c r="E165" s="23" t="s">
        <v>308</v>
      </c>
      <c r="F165" s="24">
        <v>13</v>
      </c>
      <c r="G165">
        <f t="shared" si="2"/>
        <v>7911</v>
      </c>
      <c r="H165">
        <v>13</v>
      </c>
      <c r="I165">
        <f>VLOOKUP(G165,'Actividades Económicas'!A:C,1,0)</f>
        <v>7911</v>
      </c>
    </row>
    <row r="166" spans="1:9" x14ac:dyDescent="0.25">
      <c r="A166" s="21" t="s">
        <v>315</v>
      </c>
      <c r="E166" s="23" t="s">
        <v>352</v>
      </c>
      <c r="F166" s="24">
        <v>4</v>
      </c>
      <c r="G166">
        <f t="shared" si="2"/>
        <v>7912</v>
      </c>
      <c r="H166">
        <v>4</v>
      </c>
      <c r="I166">
        <f>VLOOKUP(G166,'Actividades Económicas'!A:C,1,0)</f>
        <v>7912</v>
      </c>
    </row>
    <row r="167" spans="1:9" x14ac:dyDescent="0.25">
      <c r="A167" s="21" t="s">
        <v>274</v>
      </c>
      <c r="E167" s="23" t="s">
        <v>346</v>
      </c>
      <c r="F167" s="24">
        <v>16</v>
      </c>
      <c r="G167">
        <f t="shared" si="2"/>
        <v>8010</v>
      </c>
      <c r="H167">
        <v>16</v>
      </c>
      <c r="I167">
        <f>VLOOKUP(G167,'Actividades Económicas'!A:C,1,0)</f>
        <v>8010</v>
      </c>
    </row>
    <row r="168" spans="1:9" x14ac:dyDescent="0.25">
      <c r="A168" s="21" t="s">
        <v>291</v>
      </c>
      <c r="E168" s="23" t="s">
        <v>400</v>
      </c>
      <c r="F168" s="24">
        <v>8</v>
      </c>
      <c r="G168">
        <f t="shared" si="2"/>
        <v>8020</v>
      </c>
      <c r="H168">
        <v>8</v>
      </c>
      <c r="I168">
        <f>VLOOKUP(G168,'Actividades Económicas'!A:C,1,0)</f>
        <v>8020</v>
      </c>
    </row>
    <row r="169" spans="1:9" x14ac:dyDescent="0.25">
      <c r="A169" s="21" t="s">
        <v>302</v>
      </c>
      <c r="E169" s="23" t="s">
        <v>355</v>
      </c>
      <c r="F169" s="24">
        <v>9</v>
      </c>
      <c r="G169">
        <f t="shared" si="2"/>
        <v>8121</v>
      </c>
      <c r="H169">
        <v>9</v>
      </c>
      <c r="I169">
        <f>VLOOKUP(G169,'Actividades Económicas'!A:C,1,0)</f>
        <v>8121</v>
      </c>
    </row>
    <row r="170" spans="1:9" x14ac:dyDescent="0.25">
      <c r="A170" s="21" t="s">
        <v>316</v>
      </c>
      <c r="E170" s="23" t="s">
        <v>436</v>
      </c>
      <c r="F170" s="24">
        <v>3</v>
      </c>
      <c r="G170">
        <f t="shared" si="2"/>
        <v>8129</v>
      </c>
      <c r="H170">
        <v>3</v>
      </c>
      <c r="I170">
        <f>VLOOKUP(G170,'Actividades Económicas'!A:C,1,0)</f>
        <v>8129</v>
      </c>
    </row>
    <row r="171" spans="1:9" x14ac:dyDescent="0.25">
      <c r="A171" s="21" t="s">
        <v>261</v>
      </c>
      <c r="E171" s="23" t="s">
        <v>332</v>
      </c>
      <c r="F171" s="24">
        <v>5</v>
      </c>
      <c r="G171">
        <f t="shared" si="2"/>
        <v>8130</v>
      </c>
      <c r="H171">
        <v>5</v>
      </c>
      <c r="I171">
        <f>VLOOKUP(G171,'Actividades Económicas'!A:C,1,0)</f>
        <v>8130</v>
      </c>
    </row>
    <row r="172" spans="1:9" x14ac:dyDescent="0.25">
      <c r="A172" s="21" t="s">
        <v>257</v>
      </c>
      <c r="E172" s="23" t="s">
        <v>420</v>
      </c>
      <c r="F172" s="24">
        <v>1</v>
      </c>
      <c r="G172">
        <f t="shared" si="2"/>
        <v>8211</v>
      </c>
      <c r="H172">
        <v>1</v>
      </c>
      <c r="I172">
        <f>VLOOKUP(G172,'Actividades Económicas'!A:C,1,0)</f>
        <v>8211</v>
      </c>
    </row>
    <row r="173" spans="1:9" x14ac:dyDescent="0.25">
      <c r="A173" s="21" t="s">
        <v>298</v>
      </c>
      <c r="E173" s="23" t="s">
        <v>288</v>
      </c>
      <c r="F173" s="24">
        <v>7</v>
      </c>
      <c r="G173">
        <f t="shared" si="2"/>
        <v>8219</v>
      </c>
      <c r="H173">
        <v>7</v>
      </c>
      <c r="I173">
        <f>VLOOKUP(G173,'Actividades Económicas'!A:C,1,0)</f>
        <v>8219</v>
      </c>
    </row>
    <row r="174" spans="1:9" x14ac:dyDescent="0.25">
      <c r="A174" s="21" t="s">
        <v>317</v>
      </c>
      <c r="E174" s="23" t="s">
        <v>373</v>
      </c>
      <c r="F174" s="24">
        <v>9</v>
      </c>
      <c r="G174">
        <f t="shared" si="2"/>
        <v>8220</v>
      </c>
      <c r="H174">
        <v>9</v>
      </c>
      <c r="I174">
        <f>VLOOKUP(G174,'Actividades Económicas'!A:C,1,0)</f>
        <v>8220</v>
      </c>
    </row>
    <row r="175" spans="1:9" x14ac:dyDescent="0.25">
      <c r="A175" s="21" t="s">
        <v>318</v>
      </c>
      <c r="E175" s="23" t="s">
        <v>299</v>
      </c>
      <c r="F175" s="24">
        <v>6</v>
      </c>
      <c r="G175">
        <f t="shared" si="2"/>
        <v>8230</v>
      </c>
      <c r="H175">
        <v>6</v>
      </c>
      <c r="I175">
        <f>VLOOKUP(G175,'Actividades Económicas'!A:C,1,0)</f>
        <v>8230</v>
      </c>
    </row>
    <row r="176" spans="1:9" x14ac:dyDescent="0.25">
      <c r="A176" s="21" t="s">
        <v>262</v>
      </c>
      <c r="E176" s="23" t="s">
        <v>392</v>
      </c>
      <c r="F176" s="24">
        <v>4</v>
      </c>
      <c r="G176">
        <f t="shared" si="2"/>
        <v>8291</v>
      </c>
      <c r="H176">
        <v>4</v>
      </c>
      <c r="I176">
        <f>VLOOKUP(G176,'Actividades Económicas'!A:C,1,0)</f>
        <v>8291</v>
      </c>
    </row>
    <row r="177" spans="1:9" x14ac:dyDescent="0.25">
      <c r="A177" s="21" t="s">
        <v>310</v>
      </c>
      <c r="E177" s="23" t="s">
        <v>453</v>
      </c>
      <c r="F177" s="24">
        <v>2</v>
      </c>
      <c r="G177">
        <f t="shared" si="2"/>
        <v>8292</v>
      </c>
      <c r="H177">
        <v>2</v>
      </c>
      <c r="I177">
        <f>VLOOKUP(G177,'Actividades Económicas'!A:C,1,0)</f>
        <v>8292</v>
      </c>
    </row>
    <row r="178" spans="1:9" x14ac:dyDescent="0.25">
      <c r="A178" s="21" t="s">
        <v>285</v>
      </c>
      <c r="E178" s="23" t="s">
        <v>460</v>
      </c>
      <c r="F178" s="24">
        <v>1</v>
      </c>
      <c r="G178">
        <f t="shared" si="2"/>
        <v>8299</v>
      </c>
      <c r="H178">
        <v>1</v>
      </c>
      <c r="I178">
        <f>VLOOKUP(G178,'Actividades Económicas'!A:C,1,0)</f>
        <v>8299</v>
      </c>
    </row>
    <row r="179" spans="1:9" x14ac:dyDescent="0.25">
      <c r="A179" s="21" t="s">
        <v>259</v>
      </c>
      <c r="E179" s="23" t="s">
        <v>295</v>
      </c>
      <c r="F179" s="24">
        <v>28</v>
      </c>
      <c r="G179">
        <f t="shared" si="2"/>
        <v>8510</v>
      </c>
      <c r="H179">
        <v>28</v>
      </c>
      <c r="I179">
        <f>VLOOKUP(G179,'Actividades Económicas'!A:C,1,0)</f>
        <v>8510</v>
      </c>
    </row>
    <row r="180" spans="1:9" x14ac:dyDescent="0.25">
      <c r="A180" s="21" t="s">
        <v>319</v>
      </c>
      <c r="E180" s="23" t="s">
        <v>270</v>
      </c>
      <c r="F180" s="24">
        <v>27</v>
      </c>
      <c r="G180">
        <f t="shared" si="2"/>
        <v>8521</v>
      </c>
      <c r="H180">
        <v>27</v>
      </c>
      <c r="I180">
        <f>VLOOKUP(G180,'Actividades Económicas'!A:C,1,0)</f>
        <v>8521</v>
      </c>
    </row>
    <row r="181" spans="1:9" x14ac:dyDescent="0.25">
      <c r="A181" s="21" t="s">
        <v>275</v>
      </c>
      <c r="E181" s="23" t="s">
        <v>326</v>
      </c>
      <c r="F181" s="24">
        <v>7</v>
      </c>
      <c r="G181">
        <f t="shared" si="2"/>
        <v>8522</v>
      </c>
      <c r="H181">
        <v>7</v>
      </c>
      <c r="I181">
        <f>VLOOKUP(G181,'Actividades Económicas'!A:C,1,0)</f>
        <v>8522</v>
      </c>
    </row>
    <row r="182" spans="1:9" x14ac:dyDescent="0.25">
      <c r="A182" s="21" t="s">
        <v>320</v>
      </c>
      <c r="E182" s="23" t="s">
        <v>388</v>
      </c>
      <c r="F182" s="24">
        <v>11</v>
      </c>
      <c r="G182">
        <f t="shared" si="2"/>
        <v>8530</v>
      </c>
      <c r="H182">
        <v>11</v>
      </c>
      <c r="I182">
        <f>VLOOKUP(G182,'Actividades Económicas'!A:C,1,0)</f>
        <v>8530</v>
      </c>
    </row>
    <row r="183" spans="1:9" x14ac:dyDescent="0.25">
      <c r="A183" s="21" t="s">
        <v>321</v>
      </c>
      <c r="E183" s="23" t="s">
        <v>433</v>
      </c>
      <c r="F183" s="24">
        <v>2</v>
      </c>
      <c r="G183">
        <f t="shared" si="2"/>
        <v>8542</v>
      </c>
      <c r="H183">
        <v>2</v>
      </c>
      <c r="I183">
        <f>VLOOKUP(G183,'Actividades Económicas'!A:C,1,0)</f>
        <v>8542</v>
      </c>
    </row>
    <row r="184" spans="1:9" x14ac:dyDescent="0.25">
      <c r="A184" s="21" t="s">
        <v>295</v>
      </c>
      <c r="E184" s="23" t="s">
        <v>380</v>
      </c>
      <c r="F184" s="24">
        <v>10</v>
      </c>
      <c r="G184">
        <f t="shared" si="2"/>
        <v>8549</v>
      </c>
      <c r="H184">
        <v>10</v>
      </c>
      <c r="I184">
        <f>VLOOKUP(G184,'Actividades Económicas'!A:C,1,0)</f>
        <v>8549</v>
      </c>
    </row>
    <row r="185" spans="1:9" x14ac:dyDescent="0.25">
      <c r="A185" s="21" t="s">
        <v>302</v>
      </c>
      <c r="E185" s="23" t="s">
        <v>382</v>
      </c>
      <c r="F185" s="24">
        <v>1</v>
      </c>
      <c r="G185">
        <f t="shared" si="2"/>
        <v>8550</v>
      </c>
      <c r="H185">
        <v>1</v>
      </c>
      <c r="I185">
        <f>VLOOKUP(G185,'Actividades Económicas'!A:C,1,0)</f>
        <v>8550</v>
      </c>
    </row>
    <row r="186" spans="1:9" x14ac:dyDescent="0.25">
      <c r="A186" s="21" t="s">
        <v>267</v>
      </c>
      <c r="E186" s="23" t="s">
        <v>338</v>
      </c>
      <c r="F186" s="24">
        <v>12</v>
      </c>
      <c r="G186">
        <f t="shared" si="2"/>
        <v>8610</v>
      </c>
      <c r="H186">
        <v>12</v>
      </c>
      <c r="I186">
        <f>VLOOKUP(G186,'Actividades Económicas'!A:C,1,0)</f>
        <v>8610</v>
      </c>
    </row>
    <row r="187" spans="1:9" x14ac:dyDescent="0.25">
      <c r="A187" s="21" t="s">
        <v>322</v>
      </c>
      <c r="E187" s="23" t="s">
        <v>280</v>
      </c>
      <c r="F187" s="24">
        <v>18</v>
      </c>
      <c r="G187">
        <f t="shared" si="2"/>
        <v>8620</v>
      </c>
      <c r="H187">
        <v>18</v>
      </c>
      <c r="I187">
        <f>VLOOKUP(G187,'Actividades Económicas'!A:C,1,0)</f>
        <v>8620</v>
      </c>
    </row>
    <row r="188" spans="1:9" x14ac:dyDescent="0.25">
      <c r="A188" s="21" t="s">
        <v>270</v>
      </c>
      <c r="E188" s="23" t="s">
        <v>387</v>
      </c>
      <c r="F188" s="24">
        <v>9</v>
      </c>
      <c r="G188">
        <f t="shared" si="2"/>
        <v>8690</v>
      </c>
      <c r="H188">
        <v>9</v>
      </c>
      <c r="I188">
        <f>VLOOKUP(G188,'Actividades Económicas'!A:C,1,0)</f>
        <v>8690</v>
      </c>
    </row>
    <row r="189" spans="1:9" x14ac:dyDescent="0.25">
      <c r="A189" s="21" t="s">
        <v>275</v>
      </c>
      <c r="E189" s="23" t="s">
        <v>428</v>
      </c>
      <c r="F189" s="24">
        <v>3</v>
      </c>
      <c r="G189">
        <f t="shared" si="2"/>
        <v>8710</v>
      </c>
      <c r="H189">
        <v>3</v>
      </c>
      <c r="I189">
        <f>VLOOKUP(G189,'Actividades Económicas'!A:C,1,0)</f>
        <v>8710</v>
      </c>
    </row>
    <row r="190" spans="1:9" x14ac:dyDescent="0.25">
      <c r="A190" s="21" t="s">
        <v>295</v>
      </c>
      <c r="E190" s="23" t="s">
        <v>309</v>
      </c>
      <c r="F190" s="24">
        <v>7</v>
      </c>
      <c r="G190">
        <f t="shared" si="2"/>
        <v>8730</v>
      </c>
      <c r="H190">
        <v>7</v>
      </c>
      <c r="I190">
        <f>VLOOKUP(G190,'Actividades Económicas'!A:C,1,0)</f>
        <v>8730</v>
      </c>
    </row>
    <row r="191" spans="1:9" x14ac:dyDescent="0.25">
      <c r="A191" s="21" t="s">
        <v>291</v>
      </c>
      <c r="E191" s="23" t="s">
        <v>287</v>
      </c>
      <c r="F191" s="24">
        <v>7</v>
      </c>
      <c r="G191">
        <f t="shared" si="2"/>
        <v>8790</v>
      </c>
      <c r="H191">
        <v>7</v>
      </c>
      <c r="I191">
        <f>VLOOKUP(G191,'Actividades Económicas'!A:C,1,0)</f>
        <v>8790</v>
      </c>
    </row>
    <row r="192" spans="1:9" x14ac:dyDescent="0.25">
      <c r="A192" s="21" t="s">
        <v>295</v>
      </c>
      <c r="E192" s="23" t="s">
        <v>422</v>
      </c>
      <c r="F192" s="24">
        <v>3</v>
      </c>
      <c r="G192">
        <f t="shared" si="2"/>
        <v>8810</v>
      </c>
      <c r="H192">
        <v>3</v>
      </c>
      <c r="I192">
        <f>VLOOKUP(G192,'Actividades Económicas'!A:C,1,0)</f>
        <v>8810</v>
      </c>
    </row>
    <row r="193" spans="1:9" x14ac:dyDescent="0.25">
      <c r="A193" s="21" t="s">
        <v>260</v>
      </c>
      <c r="E193" s="23" t="s">
        <v>430</v>
      </c>
      <c r="F193" s="24">
        <v>2</v>
      </c>
      <c r="G193">
        <f t="shared" si="2"/>
        <v>8890</v>
      </c>
      <c r="H193">
        <v>2</v>
      </c>
      <c r="I193">
        <f>VLOOKUP(G193,'Actividades Económicas'!A:C,1,0)</f>
        <v>8890</v>
      </c>
    </row>
    <row r="194" spans="1:9" x14ac:dyDescent="0.25">
      <c r="A194" s="21" t="s">
        <v>289</v>
      </c>
      <c r="E194" s="23" t="s">
        <v>351</v>
      </c>
      <c r="F194" s="24">
        <v>4</v>
      </c>
      <c r="G194">
        <f t="shared" si="2"/>
        <v>9000</v>
      </c>
      <c r="H194">
        <v>4</v>
      </c>
      <c r="I194">
        <f>VLOOKUP(G194,'Actividades Económicas'!A:C,1,0)</f>
        <v>9000</v>
      </c>
    </row>
    <row r="195" spans="1:9" x14ac:dyDescent="0.25">
      <c r="A195" s="21" t="s">
        <v>323</v>
      </c>
      <c r="E195" s="23" t="s">
        <v>376</v>
      </c>
      <c r="F195" s="24">
        <v>3</v>
      </c>
      <c r="G195">
        <f t="shared" ref="G195:G216" si="3">+E195*1</f>
        <v>9102</v>
      </c>
      <c r="H195">
        <v>3</v>
      </c>
      <c r="I195">
        <f>VLOOKUP(G195,'Actividades Económicas'!A:C,1,0)</f>
        <v>9102</v>
      </c>
    </row>
    <row r="196" spans="1:9" x14ac:dyDescent="0.25">
      <c r="A196" s="21" t="s">
        <v>292</v>
      </c>
      <c r="E196" s="23" t="s">
        <v>348</v>
      </c>
      <c r="F196" s="24">
        <v>4</v>
      </c>
      <c r="G196">
        <f t="shared" si="3"/>
        <v>9103</v>
      </c>
      <c r="H196">
        <v>4</v>
      </c>
      <c r="I196">
        <f>VLOOKUP(G196,'Actividades Económicas'!A:C,1,0)</f>
        <v>9103</v>
      </c>
    </row>
    <row r="197" spans="1:9" x14ac:dyDescent="0.25">
      <c r="A197" s="21" t="s">
        <v>298</v>
      </c>
      <c r="E197" s="23" t="s">
        <v>377</v>
      </c>
      <c r="F197" s="24">
        <v>4</v>
      </c>
      <c r="G197">
        <f t="shared" si="3"/>
        <v>9200</v>
      </c>
      <c r="H197">
        <v>4</v>
      </c>
      <c r="I197">
        <f>VLOOKUP(G197,'Actividades Económicas'!A:C,1,0)</f>
        <v>9200</v>
      </c>
    </row>
    <row r="198" spans="1:9" x14ac:dyDescent="0.25">
      <c r="A198" s="21" t="s">
        <v>261</v>
      </c>
      <c r="E198" s="23" t="s">
        <v>349</v>
      </c>
      <c r="F198" s="24">
        <v>4</v>
      </c>
      <c r="G198">
        <f t="shared" si="3"/>
        <v>9311</v>
      </c>
      <c r="H198">
        <v>4</v>
      </c>
      <c r="I198">
        <f>VLOOKUP(G198,'Actividades Económicas'!A:C,1,0)</f>
        <v>9311</v>
      </c>
    </row>
    <row r="199" spans="1:9" x14ac:dyDescent="0.25">
      <c r="A199" s="21" t="s">
        <v>324</v>
      </c>
      <c r="E199" s="23" t="s">
        <v>450</v>
      </c>
      <c r="F199" s="24">
        <v>1</v>
      </c>
      <c r="G199">
        <f t="shared" si="3"/>
        <v>9319</v>
      </c>
      <c r="H199">
        <v>1</v>
      </c>
      <c r="I199">
        <f>VLOOKUP(G199,'Actividades Económicas'!A:C,1,0)</f>
        <v>9319</v>
      </c>
    </row>
    <row r="200" spans="1:9" x14ac:dyDescent="0.25">
      <c r="A200" s="21" t="s">
        <v>260</v>
      </c>
      <c r="E200" s="23" t="s">
        <v>343</v>
      </c>
      <c r="F200" s="24">
        <v>5</v>
      </c>
      <c r="G200">
        <f t="shared" si="3"/>
        <v>9329</v>
      </c>
      <c r="H200">
        <v>5</v>
      </c>
      <c r="I200">
        <f>VLOOKUP(G200,'Actividades Económicas'!A:C,1,0)</f>
        <v>9329</v>
      </c>
    </row>
    <row r="201" spans="1:9" x14ac:dyDescent="0.25">
      <c r="A201" s="21" t="s">
        <v>280</v>
      </c>
      <c r="E201" s="23" t="s">
        <v>339</v>
      </c>
      <c r="F201" s="24">
        <v>4</v>
      </c>
      <c r="G201">
        <f t="shared" si="3"/>
        <v>9411</v>
      </c>
      <c r="H201">
        <v>4</v>
      </c>
      <c r="I201">
        <f>VLOOKUP(G201,'Actividades Económicas'!A:C,1,0)</f>
        <v>9411</v>
      </c>
    </row>
    <row r="202" spans="1:9" x14ac:dyDescent="0.25">
      <c r="A202" s="21" t="s">
        <v>325</v>
      </c>
      <c r="E202" s="23" t="s">
        <v>390</v>
      </c>
      <c r="F202" s="24">
        <v>2</v>
      </c>
      <c r="G202">
        <f t="shared" si="3"/>
        <v>9412</v>
      </c>
      <c r="H202">
        <v>2</v>
      </c>
      <c r="I202">
        <f>VLOOKUP(G202,'Actividades Económicas'!A:C,1,0)</f>
        <v>9412</v>
      </c>
    </row>
    <row r="203" spans="1:9" x14ac:dyDescent="0.25">
      <c r="A203" s="21" t="s">
        <v>287</v>
      </c>
      <c r="E203" s="23" t="s">
        <v>403</v>
      </c>
      <c r="F203" s="24">
        <v>4</v>
      </c>
      <c r="G203">
        <f t="shared" si="3"/>
        <v>9420</v>
      </c>
      <c r="H203">
        <v>4</v>
      </c>
      <c r="I203">
        <f>VLOOKUP(G203,'Actividades Económicas'!A:C,1,0)</f>
        <v>9420</v>
      </c>
    </row>
    <row r="204" spans="1:9" x14ac:dyDescent="0.25">
      <c r="A204" s="21" t="s">
        <v>268</v>
      </c>
      <c r="E204" s="23" t="s">
        <v>372</v>
      </c>
      <c r="F204" s="24">
        <v>11</v>
      </c>
      <c r="G204">
        <f t="shared" si="3"/>
        <v>9491</v>
      </c>
      <c r="H204">
        <v>11</v>
      </c>
      <c r="I204">
        <f>VLOOKUP(G204,'Actividades Económicas'!A:C,1,0)</f>
        <v>9491</v>
      </c>
    </row>
    <row r="205" spans="1:9" x14ac:dyDescent="0.25">
      <c r="A205" s="21" t="s">
        <v>298</v>
      </c>
      <c r="E205" s="23" t="s">
        <v>391</v>
      </c>
      <c r="F205" s="24">
        <v>4</v>
      </c>
      <c r="G205">
        <f t="shared" si="3"/>
        <v>9492</v>
      </c>
      <c r="H205">
        <v>4</v>
      </c>
      <c r="I205">
        <f>VLOOKUP(G205,'Actividades Económicas'!A:C,1,0)</f>
        <v>9492</v>
      </c>
    </row>
    <row r="206" spans="1:9" x14ac:dyDescent="0.25">
      <c r="A206" s="21" t="s">
        <v>310</v>
      </c>
      <c r="E206" s="23" t="s">
        <v>322</v>
      </c>
      <c r="F206" s="24">
        <v>13</v>
      </c>
      <c r="G206">
        <f t="shared" si="3"/>
        <v>9499</v>
      </c>
      <c r="H206">
        <v>13</v>
      </c>
      <c r="I206">
        <f>VLOOKUP(G206,'Actividades Económicas'!A:C,1,0)</f>
        <v>9499</v>
      </c>
    </row>
    <row r="207" spans="1:9" x14ac:dyDescent="0.25">
      <c r="A207" s="21" t="s">
        <v>313</v>
      </c>
      <c r="E207" s="23" t="s">
        <v>407</v>
      </c>
      <c r="F207" s="24">
        <v>2</v>
      </c>
      <c r="G207">
        <f t="shared" si="3"/>
        <v>9511</v>
      </c>
      <c r="H207">
        <v>2</v>
      </c>
      <c r="I207">
        <f>VLOOKUP(G207,'Actividades Económicas'!A:C,1,0)</f>
        <v>9511</v>
      </c>
    </row>
    <row r="208" spans="1:9" x14ac:dyDescent="0.25">
      <c r="A208" s="21" t="s">
        <v>294</v>
      </c>
      <c r="E208" s="23" t="s">
        <v>425</v>
      </c>
      <c r="F208" s="24">
        <v>2</v>
      </c>
      <c r="G208">
        <f t="shared" si="3"/>
        <v>9512</v>
      </c>
      <c r="H208">
        <v>2</v>
      </c>
      <c r="I208">
        <f>VLOOKUP(G208,'Actividades Económicas'!A:C,1,0)</f>
        <v>9512</v>
      </c>
    </row>
    <row r="209" spans="1:9" x14ac:dyDescent="0.25">
      <c r="A209" s="21" t="s">
        <v>268</v>
      </c>
      <c r="E209" s="23" t="s">
        <v>459</v>
      </c>
      <c r="F209" s="24">
        <v>2</v>
      </c>
      <c r="G209">
        <f t="shared" si="3"/>
        <v>9521</v>
      </c>
      <c r="H209">
        <v>2</v>
      </c>
      <c r="I209">
        <f>VLOOKUP(G209,'Actividades Económicas'!A:C,1,0)</f>
        <v>9521</v>
      </c>
    </row>
    <row r="210" spans="1:9" x14ac:dyDescent="0.25">
      <c r="A210" s="21" t="s">
        <v>261</v>
      </c>
      <c r="E210" s="23" t="s">
        <v>284</v>
      </c>
      <c r="F210" s="24">
        <v>5</v>
      </c>
      <c r="G210">
        <f t="shared" si="3"/>
        <v>9522</v>
      </c>
      <c r="H210">
        <v>5</v>
      </c>
      <c r="I210">
        <f>VLOOKUP(G210,'Actividades Económicas'!A:C,1,0)</f>
        <v>9522</v>
      </c>
    </row>
    <row r="211" spans="1:9" x14ac:dyDescent="0.25">
      <c r="A211" s="21" t="s">
        <v>326</v>
      </c>
      <c r="E211" s="23" t="s">
        <v>455</v>
      </c>
      <c r="F211" s="24">
        <v>1</v>
      </c>
      <c r="G211">
        <f t="shared" si="3"/>
        <v>9524</v>
      </c>
      <c r="H211">
        <v>1</v>
      </c>
      <c r="I211">
        <f>VLOOKUP(G211,'Actividades Económicas'!A:C,1,0)</f>
        <v>9524</v>
      </c>
    </row>
    <row r="212" spans="1:9" x14ac:dyDescent="0.25">
      <c r="A212" s="21" t="s">
        <v>309</v>
      </c>
      <c r="E212" s="23" t="s">
        <v>468</v>
      </c>
      <c r="F212" s="24">
        <v>1</v>
      </c>
      <c r="G212">
        <f t="shared" si="3"/>
        <v>9529</v>
      </c>
      <c r="H212">
        <v>1</v>
      </c>
      <c r="I212">
        <f>VLOOKUP(G212,'Actividades Económicas'!A:C,1,0)</f>
        <v>9529</v>
      </c>
    </row>
    <row r="213" spans="1:9" x14ac:dyDescent="0.25">
      <c r="A213" s="21" t="s">
        <v>319</v>
      </c>
      <c r="E213" s="23" t="s">
        <v>314</v>
      </c>
      <c r="F213" s="24">
        <v>10</v>
      </c>
      <c r="G213">
        <f t="shared" si="3"/>
        <v>9601</v>
      </c>
      <c r="H213">
        <v>10</v>
      </c>
      <c r="I213">
        <f>VLOOKUP(G213,'Actividades Económicas'!A:C,1,0)</f>
        <v>9601</v>
      </c>
    </row>
    <row r="214" spans="1:9" x14ac:dyDescent="0.25">
      <c r="A214" s="21" t="s">
        <v>298</v>
      </c>
      <c r="E214" s="23" t="s">
        <v>315</v>
      </c>
      <c r="F214" s="24">
        <v>10</v>
      </c>
      <c r="G214">
        <f t="shared" si="3"/>
        <v>9602</v>
      </c>
      <c r="H214">
        <v>10</v>
      </c>
      <c r="I214">
        <f>VLOOKUP(G214,'Actividades Económicas'!A:C,1,0)</f>
        <v>9602</v>
      </c>
    </row>
    <row r="215" spans="1:9" x14ac:dyDescent="0.25">
      <c r="A215" s="21" t="s">
        <v>297</v>
      </c>
      <c r="E215" s="23" t="s">
        <v>367</v>
      </c>
      <c r="F215" s="24">
        <v>6</v>
      </c>
      <c r="G215">
        <f t="shared" si="3"/>
        <v>9603</v>
      </c>
      <c r="H215">
        <v>6</v>
      </c>
      <c r="I215">
        <f>VLOOKUP(G215,'Actividades Económicas'!A:C,1,0)</f>
        <v>9603</v>
      </c>
    </row>
    <row r="216" spans="1:9" x14ac:dyDescent="0.25">
      <c r="A216" s="21" t="s">
        <v>277</v>
      </c>
      <c r="E216" s="23" t="s">
        <v>316</v>
      </c>
      <c r="F216" s="24">
        <v>5</v>
      </c>
      <c r="G216">
        <f t="shared" si="3"/>
        <v>9609</v>
      </c>
      <c r="H216">
        <v>5</v>
      </c>
      <c r="I216">
        <f>VLOOKUP(G216,'Actividades Económicas'!A:C,1,0)</f>
        <v>9609</v>
      </c>
    </row>
    <row r="217" spans="1:9" x14ac:dyDescent="0.25">
      <c r="A217" s="21" t="s">
        <v>272</v>
      </c>
      <c r="E217" s="23" t="s">
        <v>470</v>
      </c>
      <c r="F217" s="24">
        <v>1679</v>
      </c>
    </row>
    <row r="218" spans="1:9" x14ac:dyDescent="0.25">
      <c r="A218" s="21" t="s">
        <v>275</v>
      </c>
    </row>
    <row r="219" spans="1:9" x14ac:dyDescent="0.25">
      <c r="A219" s="21" t="s">
        <v>281</v>
      </c>
    </row>
    <row r="220" spans="1:9" x14ac:dyDescent="0.25">
      <c r="A220" s="21" t="s">
        <v>281</v>
      </c>
    </row>
    <row r="221" spans="1:9" x14ac:dyDescent="0.25">
      <c r="A221" s="21" t="s">
        <v>296</v>
      </c>
    </row>
    <row r="222" spans="1:9" x14ac:dyDescent="0.25">
      <c r="A222" s="21" t="s">
        <v>327</v>
      </c>
    </row>
    <row r="223" spans="1:9" x14ac:dyDescent="0.25">
      <c r="A223" s="21" t="s">
        <v>256</v>
      </c>
    </row>
    <row r="224" spans="1:9" x14ac:dyDescent="0.25">
      <c r="A224" s="21" t="s">
        <v>290</v>
      </c>
    </row>
    <row r="225" spans="1:1" x14ac:dyDescent="0.25">
      <c r="A225" s="21" t="s">
        <v>319</v>
      </c>
    </row>
    <row r="226" spans="1:1" x14ac:dyDescent="0.25">
      <c r="A226" s="21" t="s">
        <v>303</v>
      </c>
    </row>
    <row r="227" spans="1:1" x14ac:dyDescent="0.25">
      <c r="A227" s="21" t="s">
        <v>272</v>
      </c>
    </row>
    <row r="228" spans="1:1" x14ac:dyDescent="0.25">
      <c r="A228" s="21" t="s">
        <v>272</v>
      </c>
    </row>
    <row r="229" spans="1:1" x14ac:dyDescent="0.25">
      <c r="A229" s="21" t="s">
        <v>270</v>
      </c>
    </row>
    <row r="230" spans="1:1" x14ac:dyDescent="0.25">
      <c r="A230" s="21" t="s">
        <v>294</v>
      </c>
    </row>
    <row r="231" spans="1:1" x14ac:dyDescent="0.25">
      <c r="A231" s="21" t="s">
        <v>317</v>
      </c>
    </row>
    <row r="232" spans="1:1" x14ac:dyDescent="0.25">
      <c r="A232" s="21" t="s">
        <v>282</v>
      </c>
    </row>
    <row r="233" spans="1:1" x14ac:dyDescent="0.25">
      <c r="A233" s="21" t="s">
        <v>275</v>
      </c>
    </row>
    <row r="234" spans="1:1" x14ac:dyDescent="0.25">
      <c r="A234" s="21" t="s">
        <v>328</v>
      </c>
    </row>
    <row r="235" spans="1:1" x14ac:dyDescent="0.25">
      <c r="A235" s="21" t="s">
        <v>256</v>
      </c>
    </row>
    <row r="236" spans="1:1" x14ac:dyDescent="0.25">
      <c r="A236" s="21" t="s">
        <v>256</v>
      </c>
    </row>
    <row r="237" spans="1:1" x14ac:dyDescent="0.25">
      <c r="A237" s="21" t="s">
        <v>257</v>
      </c>
    </row>
    <row r="238" spans="1:1" x14ac:dyDescent="0.25">
      <c r="A238" s="21" t="s">
        <v>291</v>
      </c>
    </row>
    <row r="239" spans="1:1" x14ac:dyDescent="0.25">
      <c r="A239" s="21" t="s">
        <v>329</v>
      </c>
    </row>
    <row r="240" spans="1:1" x14ac:dyDescent="0.25">
      <c r="A240" s="21" t="s">
        <v>299</v>
      </c>
    </row>
    <row r="241" spans="1:1" x14ac:dyDescent="0.25">
      <c r="A241" s="21" t="s">
        <v>268</v>
      </c>
    </row>
    <row r="242" spans="1:1" x14ac:dyDescent="0.25">
      <c r="A242" s="21" t="s">
        <v>272</v>
      </c>
    </row>
    <row r="243" spans="1:1" x14ac:dyDescent="0.25">
      <c r="A243" s="21" t="s">
        <v>260</v>
      </c>
    </row>
    <row r="244" spans="1:1" x14ac:dyDescent="0.25">
      <c r="A244" s="21" t="s">
        <v>292</v>
      </c>
    </row>
    <row r="245" spans="1:1" x14ac:dyDescent="0.25">
      <c r="A245" s="21" t="s">
        <v>256</v>
      </c>
    </row>
    <row r="246" spans="1:1" x14ac:dyDescent="0.25">
      <c r="A246" s="21" t="s">
        <v>279</v>
      </c>
    </row>
    <row r="247" spans="1:1" x14ac:dyDescent="0.25">
      <c r="A247" s="21" t="s">
        <v>330</v>
      </c>
    </row>
    <row r="248" spans="1:1" x14ac:dyDescent="0.25">
      <c r="A248" s="21" t="s">
        <v>298</v>
      </c>
    </row>
    <row r="249" spans="1:1" x14ac:dyDescent="0.25">
      <c r="A249" s="21" t="s">
        <v>278</v>
      </c>
    </row>
    <row r="250" spans="1:1" x14ac:dyDescent="0.25">
      <c r="A250" s="21" t="s">
        <v>267</v>
      </c>
    </row>
    <row r="251" spans="1:1" x14ac:dyDescent="0.25">
      <c r="A251" s="21" t="s">
        <v>285</v>
      </c>
    </row>
    <row r="252" spans="1:1" x14ac:dyDescent="0.25">
      <c r="A252" s="21" t="s">
        <v>274</v>
      </c>
    </row>
    <row r="253" spans="1:1" x14ac:dyDescent="0.25">
      <c r="A253" s="21" t="s">
        <v>285</v>
      </c>
    </row>
    <row r="254" spans="1:1" x14ac:dyDescent="0.25">
      <c r="A254" s="21" t="s">
        <v>257</v>
      </c>
    </row>
    <row r="255" spans="1:1" x14ac:dyDescent="0.25">
      <c r="A255" s="21" t="s">
        <v>331</v>
      </c>
    </row>
    <row r="256" spans="1:1" x14ac:dyDescent="0.25">
      <c r="A256" s="21" t="s">
        <v>300</v>
      </c>
    </row>
    <row r="257" spans="1:1" x14ac:dyDescent="0.25">
      <c r="A257" s="21" t="s">
        <v>265</v>
      </c>
    </row>
    <row r="258" spans="1:1" x14ac:dyDescent="0.25">
      <c r="A258" s="21" t="s">
        <v>281</v>
      </c>
    </row>
    <row r="259" spans="1:1" x14ac:dyDescent="0.25">
      <c r="A259" s="21" t="s">
        <v>275</v>
      </c>
    </row>
    <row r="260" spans="1:1" x14ac:dyDescent="0.25">
      <c r="A260" s="21" t="s">
        <v>298</v>
      </c>
    </row>
    <row r="261" spans="1:1" x14ac:dyDescent="0.25">
      <c r="A261" s="21" t="s">
        <v>332</v>
      </c>
    </row>
    <row r="262" spans="1:1" x14ac:dyDescent="0.25">
      <c r="A262" s="21" t="s">
        <v>310</v>
      </c>
    </row>
    <row r="263" spans="1:1" x14ac:dyDescent="0.25">
      <c r="A263" s="21" t="s">
        <v>300</v>
      </c>
    </row>
    <row r="264" spans="1:1" x14ac:dyDescent="0.25">
      <c r="A264" s="21" t="s">
        <v>279</v>
      </c>
    </row>
    <row r="265" spans="1:1" x14ac:dyDescent="0.25">
      <c r="A265" s="21" t="s">
        <v>272</v>
      </c>
    </row>
    <row r="266" spans="1:1" x14ac:dyDescent="0.25">
      <c r="A266" s="21" t="s">
        <v>277</v>
      </c>
    </row>
    <row r="267" spans="1:1" x14ac:dyDescent="0.25">
      <c r="A267" s="21" t="s">
        <v>333</v>
      </c>
    </row>
    <row r="268" spans="1:1" x14ac:dyDescent="0.25">
      <c r="A268" s="21" t="s">
        <v>333</v>
      </c>
    </row>
    <row r="269" spans="1:1" x14ac:dyDescent="0.25">
      <c r="A269" s="21" t="s">
        <v>260</v>
      </c>
    </row>
    <row r="270" spans="1:1" x14ac:dyDescent="0.25">
      <c r="A270" s="21" t="s">
        <v>279</v>
      </c>
    </row>
    <row r="271" spans="1:1" x14ac:dyDescent="0.25">
      <c r="A271" s="21" t="s">
        <v>302</v>
      </c>
    </row>
    <row r="272" spans="1:1" x14ac:dyDescent="0.25">
      <c r="A272" s="21" t="s">
        <v>263</v>
      </c>
    </row>
    <row r="273" spans="1:1" x14ac:dyDescent="0.25">
      <c r="A273" s="21" t="s">
        <v>296</v>
      </c>
    </row>
    <row r="274" spans="1:1" x14ac:dyDescent="0.25">
      <c r="A274" s="21" t="s">
        <v>282</v>
      </c>
    </row>
    <row r="275" spans="1:1" x14ac:dyDescent="0.25">
      <c r="A275" s="21" t="s">
        <v>334</v>
      </c>
    </row>
    <row r="276" spans="1:1" x14ac:dyDescent="0.25">
      <c r="A276" s="21" t="s">
        <v>279</v>
      </c>
    </row>
    <row r="277" spans="1:1" x14ac:dyDescent="0.25">
      <c r="A277" s="21" t="s">
        <v>326</v>
      </c>
    </row>
    <row r="278" spans="1:1" x14ac:dyDescent="0.25">
      <c r="A278" s="21" t="s">
        <v>335</v>
      </c>
    </row>
    <row r="279" spans="1:1" x14ac:dyDescent="0.25">
      <c r="A279" s="21" t="s">
        <v>285</v>
      </c>
    </row>
    <row r="280" spans="1:1" x14ac:dyDescent="0.25">
      <c r="A280" s="21" t="s">
        <v>296</v>
      </c>
    </row>
    <row r="281" spans="1:1" x14ac:dyDescent="0.25">
      <c r="A281" s="21" t="s">
        <v>336</v>
      </c>
    </row>
    <row r="282" spans="1:1" x14ac:dyDescent="0.25">
      <c r="A282" s="21" t="s">
        <v>300</v>
      </c>
    </row>
    <row r="283" spans="1:1" x14ac:dyDescent="0.25">
      <c r="A283" s="21" t="s">
        <v>337</v>
      </c>
    </row>
    <row r="284" spans="1:1" x14ac:dyDescent="0.25">
      <c r="A284" s="21" t="s">
        <v>338</v>
      </c>
    </row>
    <row r="285" spans="1:1" x14ac:dyDescent="0.25">
      <c r="A285" s="21" t="s">
        <v>285</v>
      </c>
    </row>
    <row r="286" spans="1:1" x14ac:dyDescent="0.25">
      <c r="A286" s="21" t="s">
        <v>281</v>
      </c>
    </row>
    <row r="287" spans="1:1" x14ac:dyDescent="0.25">
      <c r="A287" s="21" t="s">
        <v>339</v>
      </c>
    </row>
    <row r="288" spans="1:1" x14ac:dyDescent="0.25">
      <c r="A288" s="21" t="s">
        <v>288</v>
      </c>
    </row>
    <row r="289" spans="1:1" x14ac:dyDescent="0.25">
      <c r="A289" s="21" t="s">
        <v>338</v>
      </c>
    </row>
    <row r="290" spans="1:1" x14ac:dyDescent="0.25">
      <c r="A290" s="21" t="s">
        <v>338</v>
      </c>
    </row>
    <row r="291" spans="1:1" x14ac:dyDescent="0.25">
      <c r="A291" s="21" t="s">
        <v>261</v>
      </c>
    </row>
    <row r="292" spans="1:1" x14ac:dyDescent="0.25">
      <c r="A292" s="21" t="s">
        <v>259</v>
      </c>
    </row>
    <row r="293" spans="1:1" x14ac:dyDescent="0.25">
      <c r="A293" s="21" t="s">
        <v>268</v>
      </c>
    </row>
    <row r="294" spans="1:1" x14ac:dyDescent="0.25">
      <c r="A294" s="21" t="s">
        <v>260</v>
      </c>
    </row>
    <row r="295" spans="1:1" x14ac:dyDescent="0.25">
      <c r="A295" s="21" t="s">
        <v>307</v>
      </c>
    </row>
    <row r="296" spans="1:1" x14ac:dyDescent="0.25">
      <c r="A296" s="21" t="s">
        <v>295</v>
      </c>
    </row>
    <row r="297" spans="1:1" x14ac:dyDescent="0.25">
      <c r="A297" s="21" t="s">
        <v>325</v>
      </c>
    </row>
    <row r="298" spans="1:1" x14ac:dyDescent="0.25">
      <c r="A298" s="21" t="s">
        <v>285</v>
      </c>
    </row>
    <row r="299" spans="1:1" x14ac:dyDescent="0.25">
      <c r="A299" s="21" t="s">
        <v>275</v>
      </c>
    </row>
    <row r="300" spans="1:1" x14ac:dyDescent="0.25">
      <c r="A300" s="21" t="s">
        <v>298</v>
      </c>
    </row>
    <row r="301" spans="1:1" x14ac:dyDescent="0.25">
      <c r="A301" s="21" t="s">
        <v>272</v>
      </c>
    </row>
    <row r="302" spans="1:1" x14ac:dyDescent="0.25">
      <c r="A302" s="21" t="s">
        <v>303</v>
      </c>
    </row>
    <row r="303" spans="1:1" x14ac:dyDescent="0.25">
      <c r="A303" s="21" t="s">
        <v>281</v>
      </c>
    </row>
    <row r="304" spans="1:1" x14ac:dyDescent="0.25">
      <c r="A304" s="21" t="s">
        <v>256</v>
      </c>
    </row>
    <row r="305" spans="1:1" x14ac:dyDescent="0.25">
      <c r="A305" s="21" t="s">
        <v>291</v>
      </c>
    </row>
    <row r="306" spans="1:1" x14ac:dyDescent="0.25">
      <c r="A306" s="21" t="s">
        <v>283</v>
      </c>
    </row>
    <row r="307" spans="1:1" x14ac:dyDescent="0.25">
      <c r="A307" s="21" t="s">
        <v>280</v>
      </c>
    </row>
    <row r="308" spans="1:1" x14ac:dyDescent="0.25">
      <c r="A308" s="21" t="s">
        <v>269</v>
      </c>
    </row>
    <row r="309" spans="1:1" x14ac:dyDescent="0.25">
      <c r="A309" s="21" t="s">
        <v>275</v>
      </c>
    </row>
    <row r="310" spans="1:1" x14ac:dyDescent="0.25">
      <c r="A310" s="21" t="s">
        <v>262</v>
      </c>
    </row>
    <row r="311" spans="1:1" x14ac:dyDescent="0.25">
      <c r="A311" s="21" t="s">
        <v>300</v>
      </c>
    </row>
    <row r="312" spans="1:1" x14ac:dyDescent="0.25">
      <c r="A312" s="21" t="s">
        <v>283</v>
      </c>
    </row>
    <row r="313" spans="1:1" x14ac:dyDescent="0.25">
      <c r="A313" s="21" t="s">
        <v>260</v>
      </c>
    </row>
    <row r="314" spans="1:1" x14ac:dyDescent="0.25">
      <c r="A314" s="21" t="s">
        <v>257</v>
      </c>
    </row>
    <row r="315" spans="1:1" x14ac:dyDescent="0.25">
      <c r="A315" s="21" t="s">
        <v>340</v>
      </c>
    </row>
    <row r="316" spans="1:1" x14ac:dyDescent="0.25">
      <c r="A316" s="21" t="s">
        <v>256</v>
      </c>
    </row>
    <row r="317" spans="1:1" x14ac:dyDescent="0.25">
      <c r="A317" s="21" t="s">
        <v>256</v>
      </c>
    </row>
    <row r="318" spans="1:1" x14ac:dyDescent="0.25">
      <c r="A318" s="21" t="s">
        <v>269</v>
      </c>
    </row>
    <row r="319" spans="1:1" x14ac:dyDescent="0.25">
      <c r="A319" s="21" t="s">
        <v>284</v>
      </c>
    </row>
    <row r="320" spans="1:1" x14ac:dyDescent="0.25">
      <c r="A320" s="21" t="s">
        <v>282</v>
      </c>
    </row>
    <row r="321" spans="1:1" x14ac:dyDescent="0.25">
      <c r="A321" s="21" t="s">
        <v>257</v>
      </c>
    </row>
    <row r="322" spans="1:1" x14ac:dyDescent="0.25">
      <c r="A322" s="21" t="s">
        <v>320</v>
      </c>
    </row>
    <row r="323" spans="1:1" x14ac:dyDescent="0.25">
      <c r="A323" s="21" t="s">
        <v>309</v>
      </c>
    </row>
    <row r="324" spans="1:1" x14ac:dyDescent="0.25">
      <c r="A324" s="21" t="s">
        <v>322</v>
      </c>
    </row>
    <row r="325" spans="1:1" x14ac:dyDescent="0.25">
      <c r="A325" s="21" t="s">
        <v>262</v>
      </c>
    </row>
    <row r="326" spans="1:1" x14ac:dyDescent="0.25">
      <c r="A326" s="21" t="s">
        <v>298</v>
      </c>
    </row>
    <row r="327" spans="1:1" x14ac:dyDescent="0.25">
      <c r="A327" s="21" t="s">
        <v>341</v>
      </c>
    </row>
    <row r="328" spans="1:1" x14ac:dyDescent="0.25">
      <c r="A328" s="21" t="s">
        <v>342</v>
      </c>
    </row>
    <row r="329" spans="1:1" x14ac:dyDescent="0.25">
      <c r="A329" s="21" t="s">
        <v>343</v>
      </c>
    </row>
    <row r="330" spans="1:1" x14ac:dyDescent="0.25">
      <c r="A330" s="21" t="s">
        <v>329</v>
      </c>
    </row>
    <row r="331" spans="1:1" x14ac:dyDescent="0.25">
      <c r="A331" s="21" t="s">
        <v>259</v>
      </c>
    </row>
    <row r="332" spans="1:1" x14ac:dyDescent="0.25">
      <c r="A332" s="21" t="s">
        <v>344</v>
      </c>
    </row>
    <row r="333" spans="1:1" x14ac:dyDescent="0.25">
      <c r="A333" s="21" t="s">
        <v>303</v>
      </c>
    </row>
    <row r="334" spans="1:1" x14ac:dyDescent="0.25">
      <c r="A334" s="21" t="s">
        <v>285</v>
      </c>
    </row>
    <row r="335" spans="1:1" x14ac:dyDescent="0.25">
      <c r="A335" s="21" t="s">
        <v>280</v>
      </c>
    </row>
    <row r="336" spans="1:1" x14ac:dyDescent="0.25">
      <c r="A336" s="21" t="s">
        <v>262</v>
      </c>
    </row>
    <row r="337" spans="1:1" x14ac:dyDescent="0.25">
      <c r="A337" s="21" t="s">
        <v>272</v>
      </c>
    </row>
    <row r="338" spans="1:1" x14ac:dyDescent="0.25">
      <c r="A338" s="21" t="s">
        <v>257</v>
      </c>
    </row>
    <row r="339" spans="1:1" x14ac:dyDescent="0.25">
      <c r="A339" s="21" t="s">
        <v>302</v>
      </c>
    </row>
    <row r="340" spans="1:1" x14ac:dyDescent="0.25">
      <c r="A340" s="21" t="s">
        <v>279</v>
      </c>
    </row>
    <row r="341" spans="1:1" x14ac:dyDescent="0.25">
      <c r="A341" s="21" t="s">
        <v>326</v>
      </c>
    </row>
    <row r="342" spans="1:1" x14ac:dyDescent="0.25">
      <c r="A342" s="21" t="s">
        <v>345</v>
      </c>
    </row>
    <row r="343" spans="1:1" x14ac:dyDescent="0.25">
      <c r="A343" s="21" t="s">
        <v>303</v>
      </c>
    </row>
    <row r="344" spans="1:1" x14ac:dyDescent="0.25">
      <c r="A344" s="21" t="s">
        <v>262</v>
      </c>
    </row>
    <row r="345" spans="1:1" x14ac:dyDescent="0.25">
      <c r="A345" s="21" t="s">
        <v>265</v>
      </c>
    </row>
    <row r="346" spans="1:1" x14ac:dyDescent="0.25">
      <c r="A346" s="21" t="s">
        <v>289</v>
      </c>
    </row>
    <row r="347" spans="1:1" x14ac:dyDescent="0.25">
      <c r="A347" s="21" t="s">
        <v>262</v>
      </c>
    </row>
    <row r="348" spans="1:1" x14ac:dyDescent="0.25">
      <c r="A348" s="21" t="s">
        <v>346</v>
      </c>
    </row>
    <row r="349" spans="1:1" x14ac:dyDescent="0.25">
      <c r="A349" s="21" t="s">
        <v>257</v>
      </c>
    </row>
    <row r="350" spans="1:1" x14ac:dyDescent="0.25">
      <c r="A350" s="21" t="s">
        <v>294</v>
      </c>
    </row>
    <row r="351" spans="1:1" x14ac:dyDescent="0.25">
      <c r="A351" s="21" t="s">
        <v>298</v>
      </c>
    </row>
    <row r="352" spans="1:1" x14ac:dyDescent="0.25">
      <c r="A352" s="21" t="s">
        <v>331</v>
      </c>
    </row>
    <row r="353" spans="1:1" x14ac:dyDescent="0.25">
      <c r="A353" s="21" t="s">
        <v>303</v>
      </c>
    </row>
    <row r="354" spans="1:1" x14ac:dyDescent="0.25">
      <c r="A354" s="21" t="s">
        <v>275</v>
      </c>
    </row>
    <row r="355" spans="1:1" x14ac:dyDescent="0.25">
      <c r="A355" s="21" t="s">
        <v>275</v>
      </c>
    </row>
    <row r="356" spans="1:1" x14ac:dyDescent="0.25">
      <c r="A356" s="21" t="s">
        <v>298</v>
      </c>
    </row>
    <row r="357" spans="1:1" x14ac:dyDescent="0.25">
      <c r="A357" s="21" t="s">
        <v>295</v>
      </c>
    </row>
    <row r="358" spans="1:1" x14ac:dyDescent="0.25">
      <c r="A358" s="21" t="s">
        <v>315</v>
      </c>
    </row>
    <row r="359" spans="1:1" x14ac:dyDescent="0.25">
      <c r="A359" s="21" t="s">
        <v>338</v>
      </c>
    </row>
    <row r="360" spans="1:1" x14ac:dyDescent="0.25">
      <c r="A360" s="21" t="s">
        <v>283</v>
      </c>
    </row>
    <row r="361" spans="1:1" x14ac:dyDescent="0.25">
      <c r="A361" s="21" t="s">
        <v>275</v>
      </c>
    </row>
    <row r="362" spans="1:1" x14ac:dyDescent="0.25">
      <c r="A362" s="21" t="s">
        <v>289</v>
      </c>
    </row>
    <row r="363" spans="1:1" x14ac:dyDescent="0.25">
      <c r="A363" s="21" t="s">
        <v>256</v>
      </c>
    </row>
    <row r="364" spans="1:1" x14ac:dyDescent="0.25">
      <c r="A364" s="21" t="s">
        <v>292</v>
      </c>
    </row>
    <row r="365" spans="1:1" x14ac:dyDescent="0.25">
      <c r="A365" s="21" t="s">
        <v>338</v>
      </c>
    </row>
    <row r="366" spans="1:1" x14ac:dyDescent="0.25">
      <c r="A366" s="21" t="s">
        <v>347</v>
      </c>
    </row>
    <row r="367" spans="1:1" x14ac:dyDescent="0.25">
      <c r="A367" s="21" t="s">
        <v>275</v>
      </c>
    </row>
    <row r="368" spans="1:1" x14ac:dyDescent="0.25">
      <c r="A368" s="21" t="s">
        <v>338</v>
      </c>
    </row>
    <row r="369" spans="1:1" x14ac:dyDescent="0.25">
      <c r="A369" s="21" t="s">
        <v>259</v>
      </c>
    </row>
    <row r="370" spans="1:1" x14ac:dyDescent="0.25">
      <c r="A370" s="21" t="s">
        <v>348</v>
      </c>
    </row>
    <row r="371" spans="1:1" x14ac:dyDescent="0.25">
      <c r="A371" s="21" t="s">
        <v>256</v>
      </c>
    </row>
    <row r="372" spans="1:1" x14ac:dyDescent="0.25">
      <c r="A372" s="21" t="s">
        <v>282</v>
      </c>
    </row>
    <row r="373" spans="1:1" x14ac:dyDescent="0.25">
      <c r="A373" s="21" t="s">
        <v>294</v>
      </c>
    </row>
    <row r="374" spans="1:1" x14ac:dyDescent="0.25">
      <c r="A374" s="21" t="s">
        <v>282</v>
      </c>
    </row>
    <row r="375" spans="1:1" x14ac:dyDescent="0.25">
      <c r="A375" s="21" t="s">
        <v>256</v>
      </c>
    </row>
    <row r="376" spans="1:1" x14ac:dyDescent="0.25">
      <c r="A376" s="21" t="s">
        <v>349</v>
      </c>
    </row>
    <row r="377" spans="1:1" x14ac:dyDescent="0.25">
      <c r="A377" s="21" t="s">
        <v>335</v>
      </c>
    </row>
    <row r="378" spans="1:1" x14ac:dyDescent="0.25">
      <c r="A378" s="21" t="s">
        <v>275</v>
      </c>
    </row>
    <row r="379" spans="1:1" x14ac:dyDescent="0.25">
      <c r="A379" s="21" t="s">
        <v>350</v>
      </c>
    </row>
    <row r="380" spans="1:1" x14ac:dyDescent="0.25">
      <c r="A380" s="21" t="s">
        <v>260</v>
      </c>
    </row>
    <row r="381" spans="1:1" x14ac:dyDescent="0.25">
      <c r="A381" s="21" t="s">
        <v>313</v>
      </c>
    </row>
    <row r="382" spans="1:1" x14ac:dyDescent="0.25">
      <c r="A382" s="21" t="s">
        <v>340</v>
      </c>
    </row>
    <row r="383" spans="1:1" x14ac:dyDescent="0.25">
      <c r="A383" s="21" t="s">
        <v>268</v>
      </c>
    </row>
    <row r="384" spans="1:1" x14ac:dyDescent="0.25">
      <c r="A384" s="21" t="s">
        <v>351</v>
      </c>
    </row>
    <row r="385" spans="1:1" x14ac:dyDescent="0.25">
      <c r="A385" s="21" t="s">
        <v>259</v>
      </c>
    </row>
    <row r="386" spans="1:1" x14ac:dyDescent="0.25">
      <c r="A386" s="21" t="s">
        <v>256</v>
      </c>
    </row>
    <row r="387" spans="1:1" x14ac:dyDescent="0.25">
      <c r="A387" s="21" t="s">
        <v>275</v>
      </c>
    </row>
    <row r="388" spans="1:1" x14ac:dyDescent="0.25">
      <c r="A388" s="21" t="s">
        <v>275</v>
      </c>
    </row>
    <row r="389" spans="1:1" x14ac:dyDescent="0.25">
      <c r="A389" s="21" t="s">
        <v>300</v>
      </c>
    </row>
    <row r="390" spans="1:1" x14ac:dyDescent="0.25">
      <c r="A390" s="21" t="s">
        <v>279</v>
      </c>
    </row>
    <row r="391" spans="1:1" x14ac:dyDescent="0.25">
      <c r="A391" s="21" t="s">
        <v>268</v>
      </c>
    </row>
    <row r="392" spans="1:1" x14ac:dyDescent="0.25">
      <c r="A392" s="21" t="s">
        <v>307</v>
      </c>
    </row>
    <row r="393" spans="1:1" x14ac:dyDescent="0.25">
      <c r="A393" s="21" t="s">
        <v>307</v>
      </c>
    </row>
    <row r="394" spans="1:1" x14ac:dyDescent="0.25">
      <c r="A394" s="21" t="s">
        <v>297</v>
      </c>
    </row>
    <row r="395" spans="1:1" x14ac:dyDescent="0.25">
      <c r="A395" s="21" t="s">
        <v>343</v>
      </c>
    </row>
    <row r="396" spans="1:1" x14ac:dyDescent="0.25">
      <c r="A396" s="21" t="s">
        <v>281</v>
      </c>
    </row>
    <row r="397" spans="1:1" x14ac:dyDescent="0.25">
      <c r="A397" s="21" t="s">
        <v>257</v>
      </c>
    </row>
    <row r="398" spans="1:1" x14ac:dyDescent="0.25">
      <c r="A398" s="21" t="s">
        <v>289</v>
      </c>
    </row>
    <row r="399" spans="1:1" x14ac:dyDescent="0.25">
      <c r="A399" s="21" t="s">
        <v>302</v>
      </c>
    </row>
    <row r="400" spans="1:1" x14ac:dyDescent="0.25">
      <c r="A400" s="21" t="s">
        <v>256</v>
      </c>
    </row>
    <row r="401" spans="1:1" x14ac:dyDescent="0.25">
      <c r="A401" s="21" t="s">
        <v>352</v>
      </c>
    </row>
    <row r="402" spans="1:1" x14ac:dyDescent="0.25">
      <c r="A402" s="21" t="s">
        <v>256</v>
      </c>
    </row>
    <row r="403" spans="1:1" x14ac:dyDescent="0.25">
      <c r="A403" s="21" t="s">
        <v>257</v>
      </c>
    </row>
    <row r="404" spans="1:1" x14ac:dyDescent="0.25">
      <c r="A404" s="21" t="s">
        <v>257</v>
      </c>
    </row>
    <row r="405" spans="1:1" x14ac:dyDescent="0.25">
      <c r="A405" s="21" t="s">
        <v>275</v>
      </c>
    </row>
    <row r="406" spans="1:1" x14ac:dyDescent="0.25">
      <c r="A406" s="21" t="s">
        <v>303</v>
      </c>
    </row>
    <row r="407" spans="1:1" x14ac:dyDescent="0.25">
      <c r="A407" s="21" t="s">
        <v>353</v>
      </c>
    </row>
    <row r="408" spans="1:1" x14ac:dyDescent="0.25">
      <c r="A408" s="21" t="s">
        <v>261</v>
      </c>
    </row>
    <row r="409" spans="1:1" x14ac:dyDescent="0.25">
      <c r="A409" s="21" t="s">
        <v>303</v>
      </c>
    </row>
    <row r="410" spans="1:1" x14ac:dyDescent="0.25">
      <c r="A410" s="21" t="s">
        <v>354</v>
      </c>
    </row>
    <row r="411" spans="1:1" x14ac:dyDescent="0.25">
      <c r="A411" s="21" t="s">
        <v>293</v>
      </c>
    </row>
    <row r="412" spans="1:1" x14ac:dyDescent="0.25">
      <c r="A412" s="21" t="s">
        <v>257</v>
      </c>
    </row>
    <row r="413" spans="1:1" x14ac:dyDescent="0.25">
      <c r="A413" s="21" t="s">
        <v>282</v>
      </c>
    </row>
    <row r="414" spans="1:1" x14ac:dyDescent="0.25">
      <c r="A414" s="21" t="s">
        <v>289</v>
      </c>
    </row>
    <row r="415" spans="1:1" x14ac:dyDescent="0.25">
      <c r="A415" s="21" t="s">
        <v>302</v>
      </c>
    </row>
    <row r="416" spans="1:1" x14ac:dyDescent="0.25">
      <c r="A416" s="21" t="s">
        <v>355</v>
      </c>
    </row>
    <row r="417" spans="1:1" x14ac:dyDescent="0.25">
      <c r="A417" s="21" t="s">
        <v>302</v>
      </c>
    </row>
    <row r="418" spans="1:1" x14ac:dyDescent="0.25">
      <c r="A418" s="21" t="s">
        <v>259</v>
      </c>
    </row>
    <row r="419" spans="1:1" x14ac:dyDescent="0.25">
      <c r="A419" s="21" t="s">
        <v>260</v>
      </c>
    </row>
    <row r="420" spans="1:1" x14ac:dyDescent="0.25">
      <c r="A420" s="21" t="s">
        <v>298</v>
      </c>
    </row>
    <row r="421" spans="1:1" x14ac:dyDescent="0.25">
      <c r="A421" s="21" t="s">
        <v>356</v>
      </c>
    </row>
    <row r="422" spans="1:1" x14ac:dyDescent="0.25">
      <c r="A422" s="21" t="s">
        <v>285</v>
      </c>
    </row>
    <row r="423" spans="1:1" x14ac:dyDescent="0.25">
      <c r="A423" s="21" t="s">
        <v>260</v>
      </c>
    </row>
    <row r="424" spans="1:1" x14ac:dyDescent="0.25">
      <c r="A424" s="21" t="s">
        <v>285</v>
      </c>
    </row>
    <row r="425" spans="1:1" x14ac:dyDescent="0.25">
      <c r="A425" s="21" t="s">
        <v>281</v>
      </c>
    </row>
    <row r="426" spans="1:1" x14ac:dyDescent="0.25">
      <c r="A426" s="21" t="s">
        <v>268</v>
      </c>
    </row>
    <row r="427" spans="1:1" x14ac:dyDescent="0.25">
      <c r="A427" s="21" t="s">
        <v>276</v>
      </c>
    </row>
    <row r="428" spans="1:1" x14ac:dyDescent="0.25">
      <c r="A428" s="21" t="s">
        <v>298</v>
      </c>
    </row>
    <row r="429" spans="1:1" x14ac:dyDescent="0.25">
      <c r="A429" s="21" t="s">
        <v>310</v>
      </c>
    </row>
    <row r="430" spans="1:1" x14ac:dyDescent="0.25">
      <c r="A430" s="21" t="s">
        <v>289</v>
      </c>
    </row>
    <row r="431" spans="1:1" x14ac:dyDescent="0.25">
      <c r="A431" s="21" t="s">
        <v>270</v>
      </c>
    </row>
    <row r="432" spans="1:1" x14ac:dyDescent="0.25">
      <c r="A432" s="21" t="s">
        <v>299</v>
      </c>
    </row>
    <row r="433" spans="1:1" x14ac:dyDescent="0.25">
      <c r="A433" s="21" t="s">
        <v>285</v>
      </c>
    </row>
    <row r="434" spans="1:1" x14ac:dyDescent="0.25">
      <c r="A434" s="21" t="s">
        <v>298</v>
      </c>
    </row>
    <row r="435" spans="1:1" x14ac:dyDescent="0.25">
      <c r="A435" s="21" t="s">
        <v>283</v>
      </c>
    </row>
    <row r="436" spans="1:1" x14ac:dyDescent="0.25">
      <c r="A436" s="21" t="s">
        <v>289</v>
      </c>
    </row>
    <row r="437" spans="1:1" x14ac:dyDescent="0.25">
      <c r="A437" s="21" t="s">
        <v>285</v>
      </c>
    </row>
    <row r="438" spans="1:1" x14ac:dyDescent="0.25">
      <c r="A438" s="21" t="s">
        <v>357</v>
      </c>
    </row>
    <row r="439" spans="1:1" x14ac:dyDescent="0.25">
      <c r="A439" s="21" t="s">
        <v>263</v>
      </c>
    </row>
    <row r="440" spans="1:1" x14ac:dyDescent="0.25">
      <c r="A440" s="21" t="s">
        <v>264</v>
      </c>
    </row>
    <row r="441" spans="1:1" x14ac:dyDescent="0.25">
      <c r="A441" s="21" t="s">
        <v>313</v>
      </c>
    </row>
    <row r="442" spans="1:1" x14ac:dyDescent="0.25">
      <c r="A442" s="21" t="s">
        <v>289</v>
      </c>
    </row>
    <row r="443" spans="1:1" x14ac:dyDescent="0.25">
      <c r="A443" s="21" t="s">
        <v>275</v>
      </c>
    </row>
    <row r="444" spans="1:1" x14ac:dyDescent="0.25">
      <c r="A444" s="21" t="s">
        <v>275</v>
      </c>
    </row>
    <row r="445" spans="1:1" x14ac:dyDescent="0.25">
      <c r="A445" s="21" t="s">
        <v>309</v>
      </c>
    </row>
    <row r="446" spans="1:1" x14ac:dyDescent="0.25">
      <c r="A446" s="21" t="s">
        <v>302</v>
      </c>
    </row>
    <row r="447" spans="1:1" x14ac:dyDescent="0.25">
      <c r="A447" s="21" t="s">
        <v>358</v>
      </c>
    </row>
    <row r="448" spans="1:1" x14ac:dyDescent="0.25">
      <c r="A448" s="21" t="s">
        <v>282</v>
      </c>
    </row>
    <row r="449" spans="1:1" x14ac:dyDescent="0.25">
      <c r="A449" s="21" t="s">
        <v>290</v>
      </c>
    </row>
    <row r="450" spans="1:1" x14ac:dyDescent="0.25">
      <c r="A450" s="21" t="s">
        <v>359</v>
      </c>
    </row>
    <row r="451" spans="1:1" x14ac:dyDescent="0.25">
      <c r="A451" s="21" t="s">
        <v>256</v>
      </c>
    </row>
    <row r="452" spans="1:1" x14ac:dyDescent="0.25">
      <c r="A452" s="21" t="s">
        <v>303</v>
      </c>
    </row>
    <row r="453" spans="1:1" x14ac:dyDescent="0.25">
      <c r="A453" s="21" t="s">
        <v>350</v>
      </c>
    </row>
    <row r="454" spans="1:1" x14ac:dyDescent="0.25">
      <c r="A454" s="21" t="s">
        <v>272</v>
      </c>
    </row>
    <row r="455" spans="1:1" x14ac:dyDescent="0.25">
      <c r="A455" s="21" t="s">
        <v>295</v>
      </c>
    </row>
    <row r="456" spans="1:1" x14ac:dyDescent="0.25">
      <c r="A456" s="21" t="s">
        <v>279</v>
      </c>
    </row>
    <row r="457" spans="1:1" x14ac:dyDescent="0.25">
      <c r="A457" s="21" t="s">
        <v>267</v>
      </c>
    </row>
    <row r="458" spans="1:1" x14ac:dyDescent="0.25">
      <c r="A458" s="21" t="s">
        <v>329</v>
      </c>
    </row>
    <row r="459" spans="1:1" x14ac:dyDescent="0.25">
      <c r="A459" s="21" t="s">
        <v>288</v>
      </c>
    </row>
    <row r="460" spans="1:1" x14ac:dyDescent="0.25">
      <c r="A460" s="21" t="s">
        <v>287</v>
      </c>
    </row>
    <row r="461" spans="1:1" x14ac:dyDescent="0.25">
      <c r="A461" s="21" t="s">
        <v>290</v>
      </c>
    </row>
    <row r="462" spans="1:1" x14ac:dyDescent="0.25">
      <c r="A462" s="21" t="s">
        <v>295</v>
      </c>
    </row>
    <row r="463" spans="1:1" x14ac:dyDescent="0.25">
      <c r="A463" s="21" t="s">
        <v>268</v>
      </c>
    </row>
    <row r="464" spans="1:1" x14ac:dyDescent="0.25">
      <c r="A464" s="21" t="s">
        <v>256</v>
      </c>
    </row>
    <row r="465" spans="1:1" x14ac:dyDescent="0.25">
      <c r="A465" s="21" t="s">
        <v>298</v>
      </c>
    </row>
    <row r="466" spans="1:1" x14ac:dyDescent="0.25">
      <c r="A466" s="21" t="s">
        <v>289</v>
      </c>
    </row>
    <row r="467" spans="1:1" x14ac:dyDescent="0.25">
      <c r="A467" s="21" t="s">
        <v>275</v>
      </c>
    </row>
    <row r="468" spans="1:1" x14ac:dyDescent="0.25">
      <c r="A468" s="21" t="s">
        <v>307</v>
      </c>
    </row>
    <row r="469" spans="1:1" x14ac:dyDescent="0.25">
      <c r="A469" s="21" t="s">
        <v>264</v>
      </c>
    </row>
    <row r="470" spans="1:1" x14ac:dyDescent="0.25">
      <c r="A470" s="21" t="s">
        <v>303</v>
      </c>
    </row>
    <row r="471" spans="1:1" x14ac:dyDescent="0.25">
      <c r="A471" s="21" t="s">
        <v>277</v>
      </c>
    </row>
    <row r="472" spans="1:1" x14ac:dyDescent="0.25">
      <c r="A472" s="21" t="s">
        <v>360</v>
      </c>
    </row>
    <row r="473" spans="1:1" x14ac:dyDescent="0.25">
      <c r="A473" s="21" t="s">
        <v>275</v>
      </c>
    </row>
    <row r="474" spans="1:1" x14ac:dyDescent="0.25">
      <c r="A474" s="21" t="s">
        <v>361</v>
      </c>
    </row>
    <row r="475" spans="1:1" x14ac:dyDescent="0.25">
      <c r="A475" s="21" t="s">
        <v>295</v>
      </c>
    </row>
    <row r="476" spans="1:1" x14ac:dyDescent="0.25">
      <c r="A476" s="21" t="s">
        <v>258</v>
      </c>
    </row>
    <row r="477" spans="1:1" x14ac:dyDescent="0.25">
      <c r="A477" s="21" t="s">
        <v>347</v>
      </c>
    </row>
    <row r="478" spans="1:1" x14ac:dyDescent="0.25">
      <c r="A478" s="21" t="s">
        <v>283</v>
      </c>
    </row>
    <row r="479" spans="1:1" x14ac:dyDescent="0.25">
      <c r="A479" s="21" t="s">
        <v>350</v>
      </c>
    </row>
    <row r="480" spans="1:1" x14ac:dyDescent="0.25">
      <c r="A480" s="21" t="s">
        <v>256</v>
      </c>
    </row>
    <row r="481" spans="1:1" x14ac:dyDescent="0.25">
      <c r="A481" s="21" t="s">
        <v>282</v>
      </c>
    </row>
    <row r="482" spans="1:1" x14ac:dyDescent="0.25">
      <c r="A482" s="21" t="s">
        <v>305</v>
      </c>
    </row>
    <row r="483" spans="1:1" x14ac:dyDescent="0.25">
      <c r="A483" s="21" t="s">
        <v>263</v>
      </c>
    </row>
    <row r="484" spans="1:1" x14ac:dyDescent="0.25">
      <c r="A484" s="21" t="s">
        <v>272</v>
      </c>
    </row>
    <row r="485" spans="1:1" x14ac:dyDescent="0.25">
      <c r="A485" s="21" t="s">
        <v>362</v>
      </c>
    </row>
    <row r="486" spans="1:1" x14ac:dyDescent="0.25">
      <c r="A486" s="21" t="s">
        <v>336</v>
      </c>
    </row>
    <row r="487" spans="1:1" x14ac:dyDescent="0.25">
      <c r="A487" s="21" t="s">
        <v>363</v>
      </c>
    </row>
    <row r="488" spans="1:1" x14ac:dyDescent="0.25">
      <c r="A488" s="21" t="s">
        <v>268</v>
      </c>
    </row>
    <row r="489" spans="1:1" x14ac:dyDescent="0.25">
      <c r="A489" s="21" t="s">
        <v>307</v>
      </c>
    </row>
    <row r="490" spans="1:1" x14ac:dyDescent="0.25">
      <c r="A490" s="21" t="s">
        <v>310</v>
      </c>
    </row>
    <row r="491" spans="1:1" x14ac:dyDescent="0.25">
      <c r="A491" s="21" t="s">
        <v>274</v>
      </c>
    </row>
    <row r="492" spans="1:1" x14ac:dyDescent="0.25">
      <c r="A492" s="21" t="s">
        <v>275</v>
      </c>
    </row>
    <row r="493" spans="1:1" x14ac:dyDescent="0.25">
      <c r="A493" s="21" t="s">
        <v>281</v>
      </c>
    </row>
    <row r="494" spans="1:1" x14ac:dyDescent="0.25">
      <c r="A494" s="21" t="s">
        <v>256</v>
      </c>
    </row>
    <row r="495" spans="1:1" x14ac:dyDescent="0.25">
      <c r="A495" s="21" t="s">
        <v>256</v>
      </c>
    </row>
    <row r="496" spans="1:1" x14ac:dyDescent="0.25">
      <c r="A496" s="21" t="s">
        <v>295</v>
      </c>
    </row>
    <row r="497" spans="1:1" x14ac:dyDescent="0.25">
      <c r="A497" s="21" t="s">
        <v>260</v>
      </c>
    </row>
    <row r="498" spans="1:1" x14ac:dyDescent="0.25">
      <c r="A498" s="21" t="s">
        <v>310</v>
      </c>
    </row>
    <row r="499" spans="1:1" x14ac:dyDescent="0.25">
      <c r="A499" s="21" t="s">
        <v>260</v>
      </c>
    </row>
    <row r="500" spans="1:1" x14ac:dyDescent="0.25">
      <c r="A500" s="21" t="s">
        <v>298</v>
      </c>
    </row>
    <row r="501" spans="1:1" x14ac:dyDescent="0.25">
      <c r="A501" s="21" t="s">
        <v>275</v>
      </c>
    </row>
    <row r="502" spans="1:1" x14ac:dyDescent="0.25">
      <c r="A502" s="21" t="s">
        <v>311</v>
      </c>
    </row>
    <row r="503" spans="1:1" x14ac:dyDescent="0.25">
      <c r="A503" s="21" t="s">
        <v>268</v>
      </c>
    </row>
    <row r="504" spans="1:1" x14ac:dyDescent="0.25">
      <c r="A504" s="21" t="s">
        <v>271</v>
      </c>
    </row>
    <row r="505" spans="1:1" x14ac:dyDescent="0.25">
      <c r="A505" s="21" t="s">
        <v>267</v>
      </c>
    </row>
    <row r="506" spans="1:1" x14ac:dyDescent="0.25">
      <c r="A506" s="21" t="s">
        <v>272</v>
      </c>
    </row>
    <row r="507" spans="1:1" x14ac:dyDescent="0.25">
      <c r="A507" s="21" t="s">
        <v>256</v>
      </c>
    </row>
    <row r="508" spans="1:1" x14ac:dyDescent="0.25">
      <c r="A508" s="21" t="s">
        <v>259</v>
      </c>
    </row>
    <row r="509" spans="1:1" x14ac:dyDescent="0.25">
      <c r="A509" s="21" t="s">
        <v>338</v>
      </c>
    </row>
    <row r="510" spans="1:1" x14ac:dyDescent="0.25">
      <c r="A510" s="21" t="s">
        <v>364</v>
      </c>
    </row>
    <row r="511" spans="1:1" x14ac:dyDescent="0.25">
      <c r="A511" s="21" t="s">
        <v>332</v>
      </c>
    </row>
    <row r="512" spans="1:1" x14ac:dyDescent="0.25">
      <c r="A512" s="21" t="s">
        <v>337</v>
      </c>
    </row>
    <row r="513" spans="1:1" x14ac:dyDescent="0.25">
      <c r="A513" s="21" t="s">
        <v>283</v>
      </c>
    </row>
    <row r="514" spans="1:1" x14ac:dyDescent="0.25">
      <c r="A514" s="21" t="s">
        <v>295</v>
      </c>
    </row>
    <row r="515" spans="1:1" x14ac:dyDescent="0.25">
      <c r="A515" s="21" t="s">
        <v>256</v>
      </c>
    </row>
    <row r="516" spans="1:1" x14ac:dyDescent="0.25">
      <c r="A516" s="21" t="s">
        <v>365</v>
      </c>
    </row>
    <row r="517" spans="1:1" x14ac:dyDescent="0.25">
      <c r="A517" s="21" t="s">
        <v>282</v>
      </c>
    </row>
    <row r="518" spans="1:1" x14ac:dyDescent="0.25">
      <c r="A518" s="21" t="s">
        <v>302</v>
      </c>
    </row>
    <row r="519" spans="1:1" x14ac:dyDescent="0.25">
      <c r="A519" s="21" t="s">
        <v>307</v>
      </c>
    </row>
    <row r="520" spans="1:1" x14ac:dyDescent="0.25">
      <c r="A520" s="21" t="s">
        <v>300</v>
      </c>
    </row>
    <row r="521" spans="1:1" x14ac:dyDescent="0.25">
      <c r="A521" s="21" t="s">
        <v>260</v>
      </c>
    </row>
    <row r="522" spans="1:1" x14ac:dyDescent="0.25">
      <c r="A522" s="21" t="s">
        <v>289</v>
      </c>
    </row>
    <row r="523" spans="1:1" x14ac:dyDescent="0.25">
      <c r="A523" s="21" t="s">
        <v>313</v>
      </c>
    </row>
    <row r="524" spans="1:1" x14ac:dyDescent="0.25">
      <c r="A524" s="21" t="s">
        <v>271</v>
      </c>
    </row>
    <row r="525" spans="1:1" x14ac:dyDescent="0.25">
      <c r="A525" s="21" t="s">
        <v>264</v>
      </c>
    </row>
    <row r="526" spans="1:1" x14ac:dyDescent="0.25">
      <c r="A526" s="21" t="s">
        <v>275</v>
      </c>
    </row>
    <row r="527" spans="1:1" x14ac:dyDescent="0.25">
      <c r="A527" s="21" t="s">
        <v>337</v>
      </c>
    </row>
    <row r="528" spans="1:1" x14ac:dyDescent="0.25">
      <c r="A528" s="21" t="s">
        <v>337</v>
      </c>
    </row>
    <row r="529" spans="1:1" x14ac:dyDescent="0.25">
      <c r="A529" s="21" t="s">
        <v>264</v>
      </c>
    </row>
    <row r="530" spans="1:1" x14ac:dyDescent="0.25">
      <c r="A530" s="21" t="s">
        <v>303</v>
      </c>
    </row>
    <row r="531" spans="1:1" x14ac:dyDescent="0.25">
      <c r="A531" s="21" t="s">
        <v>289</v>
      </c>
    </row>
    <row r="532" spans="1:1" x14ac:dyDescent="0.25">
      <c r="A532" s="21" t="s">
        <v>366</v>
      </c>
    </row>
    <row r="533" spans="1:1" x14ac:dyDescent="0.25">
      <c r="A533" s="21" t="s">
        <v>272</v>
      </c>
    </row>
    <row r="534" spans="1:1" x14ac:dyDescent="0.25">
      <c r="A534" s="21" t="s">
        <v>298</v>
      </c>
    </row>
    <row r="535" spans="1:1" x14ac:dyDescent="0.25">
      <c r="A535" s="21" t="s">
        <v>274</v>
      </c>
    </row>
    <row r="536" spans="1:1" x14ac:dyDescent="0.25">
      <c r="A536" s="21" t="s">
        <v>367</v>
      </c>
    </row>
    <row r="537" spans="1:1" x14ac:dyDescent="0.25">
      <c r="A537" s="21" t="s">
        <v>368</v>
      </c>
    </row>
    <row r="538" spans="1:1" x14ac:dyDescent="0.25">
      <c r="A538" s="21" t="s">
        <v>259</v>
      </c>
    </row>
    <row r="539" spans="1:1" x14ac:dyDescent="0.25">
      <c r="A539" s="21" t="s">
        <v>369</v>
      </c>
    </row>
    <row r="540" spans="1:1" x14ac:dyDescent="0.25">
      <c r="A540" s="21" t="s">
        <v>370</v>
      </c>
    </row>
    <row r="541" spans="1:1" x14ac:dyDescent="0.25">
      <c r="A541" s="21" t="s">
        <v>312</v>
      </c>
    </row>
    <row r="542" spans="1:1" x14ac:dyDescent="0.25">
      <c r="A542" s="21" t="s">
        <v>279</v>
      </c>
    </row>
    <row r="543" spans="1:1" x14ac:dyDescent="0.25">
      <c r="A543" s="21" t="s">
        <v>267</v>
      </c>
    </row>
    <row r="544" spans="1:1" x14ac:dyDescent="0.25">
      <c r="A544" s="21" t="s">
        <v>291</v>
      </c>
    </row>
    <row r="545" spans="1:1" x14ac:dyDescent="0.25">
      <c r="A545" s="21" t="s">
        <v>337</v>
      </c>
    </row>
    <row r="546" spans="1:1" x14ac:dyDescent="0.25">
      <c r="A546" s="21" t="s">
        <v>371</v>
      </c>
    </row>
    <row r="547" spans="1:1" x14ac:dyDescent="0.25">
      <c r="A547" s="21" t="s">
        <v>274</v>
      </c>
    </row>
    <row r="548" spans="1:1" x14ac:dyDescent="0.25">
      <c r="A548" s="21" t="s">
        <v>289</v>
      </c>
    </row>
    <row r="549" spans="1:1" x14ac:dyDescent="0.25">
      <c r="A549" s="21" t="s">
        <v>372</v>
      </c>
    </row>
    <row r="550" spans="1:1" x14ac:dyDescent="0.25">
      <c r="A550" s="21" t="s">
        <v>272</v>
      </c>
    </row>
    <row r="551" spans="1:1" x14ac:dyDescent="0.25">
      <c r="A551" s="21" t="s">
        <v>267</v>
      </c>
    </row>
    <row r="552" spans="1:1" x14ac:dyDescent="0.25">
      <c r="A552" s="21" t="s">
        <v>373</v>
      </c>
    </row>
    <row r="553" spans="1:1" x14ac:dyDescent="0.25">
      <c r="A553" s="21" t="s">
        <v>270</v>
      </c>
    </row>
    <row r="554" spans="1:1" x14ac:dyDescent="0.25">
      <c r="A554" s="21" t="s">
        <v>286</v>
      </c>
    </row>
    <row r="555" spans="1:1" x14ac:dyDescent="0.25">
      <c r="A555" s="21" t="s">
        <v>258</v>
      </c>
    </row>
    <row r="556" spans="1:1" x14ac:dyDescent="0.25">
      <c r="A556" s="21" t="s">
        <v>282</v>
      </c>
    </row>
    <row r="557" spans="1:1" x14ac:dyDescent="0.25">
      <c r="A557" s="21" t="s">
        <v>298</v>
      </c>
    </row>
    <row r="558" spans="1:1" x14ac:dyDescent="0.25">
      <c r="A558" s="21" t="s">
        <v>374</v>
      </c>
    </row>
    <row r="559" spans="1:1" x14ac:dyDescent="0.25">
      <c r="A559" s="21" t="s">
        <v>375</v>
      </c>
    </row>
    <row r="560" spans="1:1" x14ac:dyDescent="0.25">
      <c r="A560" s="21" t="s">
        <v>261</v>
      </c>
    </row>
    <row r="561" spans="1:1" x14ac:dyDescent="0.25">
      <c r="A561" s="21" t="s">
        <v>302</v>
      </c>
    </row>
    <row r="562" spans="1:1" x14ac:dyDescent="0.25">
      <c r="A562" s="21" t="s">
        <v>272</v>
      </c>
    </row>
    <row r="563" spans="1:1" x14ac:dyDescent="0.25">
      <c r="A563" s="21" t="s">
        <v>376</v>
      </c>
    </row>
    <row r="564" spans="1:1" x14ac:dyDescent="0.25">
      <c r="A564" s="21" t="s">
        <v>377</v>
      </c>
    </row>
    <row r="565" spans="1:1" x14ac:dyDescent="0.25">
      <c r="A565" s="21" t="s">
        <v>378</v>
      </c>
    </row>
    <row r="566" spans="1:1" x14ac:dyDescent="0.25">
      <c r="A566" s="21" t="s">
        <v>268</v>
      </c>
    </row>
    <row r="567" spans="1:1" x14ac:dyDescent="0.25">
      <c r="A567" s="21" t="s">
        <v>281</v>
      </c>
    </row>
    <row r="568" spans="1:1" x14ac:dyDescent="0.25">
      <c r="A568" s="21" t="s">
        <v>379</v>
      </c>
    </row>
    <row r="569" spans="1:1" x14ac:dyDescent="0.25">
      <c r="A569" s="21" t="s">
        <v>375</v>
      </c>
    </row>
    <row r="570" spans="1:1" x14ac:dyDescent="0.25">
      <c r="A570" s="21" t="s">
        <v>272</v>
      </c>
    </row>
    <row r="571" spans="1:1" x14ac:dyDescent="0.25">
      <c r="A571" s="21" t="s">
        <v>281</v>
      </c>
    </row>
    <row r="572" spans="1:1" x14ac:dyDescent="0.25">
      <c r="A572" s="21" t="s">
        <v>380</v>
      </c>
    </row>
    <row r="573" spans="1:1" x14ac:dyDescent="0.25">
      <c r="A573" s="21" t="s">
        <v>347</v>
      </c>
    </row>
    <row r="574" spans="1:1" x14ac:dyDescent="0.25">
      <c r="A574" s="21" t="s">
        <v>381</v>
      </c>
    </row>
    <row r="575" spans="1:1" x14ac:dyDescent="0.25">
      <c r="A575" s="21" t="s">
        <v>324</v>
      </c>
    </row>
    <row r="576" spans="1:1" x14ac:dyDescent="0.25">
      <c r="A576" s="21" t="s">
        <v>382</v>
      </c>
    </row>
    <row r="577" spans="1:1" x14ac:dyDescent="0.25">
      <c r="A577" s="21" t="s">
        <v>383</v>
      </c>
    </row>
    <row r="578" spans="1:1" x14ac:dyDescent="0.25">
      <c r="A578" s="21" t="s">
        <v>337</v>
      </c>
    </row>
    <row r="579" spans="1:1" x14ac:dyDescent="0.25">
      <c r="A579" s="21" t="s">
        <v>384</v>
      </c>
    </row>
    <row r="580" spans="1:1" x14ac:dyDescent="0.25">
      <c r="A580" s="21" t="s">
        <v>281</v>
      </c>
    </row>
    <row r="581" spans="1:1" x14ac:dyDescent="0.25">
      <c r="A581" s="21" t="s">
        <v>367</v>
      </c>
    </row>
    <row r="582" spans="1:1" x14ac:dyDescent="0.25">
      <c r="A582" s="21" t="s">
        <v>385</v>
      </c>
    </row>
    <row r="583" spans="1:1" x14ac:dyDescent="0.25">
      <c r="A583" s="21" t="s">
        <v>273</v>
      </c>
    </row>
    <row r="584" spans="1:1" x14ac:dyDescent="0.25">
      <c r="A584" s="21" t="s">
        <v>261</v>
      </c>
    </row>
    <row r="585" spans="1:1" x14ac:dyDescent="0.25">
      <c r="A585" s="21" t="s">
        <v>283</v>
      </c>
    </row>
    <row r="586" spans="1:1" x14ac:dyDescent="0.25">
      <c r="A586" s="21" t="s">
        <v>355</v>
      </c>
    </row>
    <row r="587" spans="1:1" x14ac:dyDescent="0.25">
      <c r="A587" s="21" t="s">
        <v>350</v>
      </c>
    </row>
    <row r="588" spans="1:1" x14ac:dyDescent="0.25">
      <c r="A588" s="21" t="s">
        <v>386</v>
      </c>
    </row>
    <row r="589" spans="1:1" x14ac:dyDescent="0.25">
      <c r="A589" s="21" t="s">
        <v>256</v>
      </c>
    </row>
    <row r="590" spans="1:1" x14ac:dyDescent="0.25">
      <c r="A590" s="21" t="s">
        <v>372</v>
      </c>
    </row>
    <row r="591" spans="1:1" x14ac:dyDescent="0.25">
      <c r="A591" s="21" t="s">
        <v>387</v>
      </c>
    </row>
    <row r="592" spans="1:1" x14ac:dyDescent="0.25">
      <c r="A592" s="21" t="s">
        <v>315</v>
      </c>
    </row>
    <row r="593" spans="1:1" x14ac:dyDescent="0.25">
      <c r="A593" s="21" t="s">
        <v>347</v>
      </c>
    </row>
    <row r="594" spans="1:1" x14ac:dyDescent="0.25">
      <c r="A594" s="21" t="s">
        <v>338</v>
      </c>
    </row>
    <row r="595" spans="1:1" x14ac:dyDescent="0.25">
      <c r="A595" s="21" t="s">
        <v>260</v>
      </c>
    </row>
    <row r="596" spans="1:1" x14ac:dyDescent="0.25">
      <c r="A596" s="21" t="s">
        <v>388</v>
      </c>
    </row>
    <row r="597" spans="1:1" x14ac:dyDescent="0.25">
      <c r="A597" s="21" t="s">
        <v>278</v>
      </c>
    </row>
    <row r="598" spans="1:1" x14ac:dyDescent="0.25">
      <c r="A598" s="21" t="s">
        <v>389</v>
      </c>
    </row>
    <row r="599" spans="1:1" x14ac:dyDescent="0.25">
      <c r="A599" s="21" t="s">
        <v>390</v>
      </c>
    </row>
    <row r="600" spans="1:1" x14ac:dyDescent="0.25">
      <c r="A600" s="21" t="s">
        <v>336</v>
      </c>
    </row>
    <row r="601" spans="1:1" x14ac:dyDescent="0.25">
      <c r="A601" s="21" t="s">
        <v>349</v>
      </c>
    </row>
    <row r="602" spans="1:1" x14ac:dyDescent="0.25">
      <c r="A602" s="21" t="s">
        <v>391</v>
      </c>
    </row>
    <row r="603" spans="1:1" x14ac:dyDescent="0.25">
      <c r="A603" s="21" t="s">
        <v>392</v>
      </c>
    </row>
    <row r="604" spans="1:1" x14ac:dyDescent="0.25">
      <c r="A604" s="21" t="s">
        <v>347</v>
      </c>
    </row>
    <row r="605" spans="1:1" x14ac:dyDescent="0.25">
      <c r="A605" s="21" t="s">
        <v>319</v>
      </c>
    </row>
    <row r="606" spans="1:1" x14ac:dyDescent="0.25">
      <c r="A606" s="21" t="s">
        <v>313</v>
      </c>
    </row>
    <row r="607" spans="1:1" x14ac:dyDescent="0.25">
      <c r="A607" s="21" t="s">
        <v>265</v>
      </c>
    </row>
    <row r="608" spans="1:1" x14ac:dyDescent="0.25">
      <c r="A608" s="21" t="s">
        <v>379</v>
      </c>
    </row>
    <row r="609" spans="1:1" x14ac:dyDescent="0.25">
      <c r="A609" s="21" t="s">
        <v>259</v>
      </c>
    </row>
    <row r="610" spans="1:1" x14ac:dyDescent="0.25">
      <c r="A610" s="21" t="s">
        <v>393</v>
      </c>
    </row>
    <row r="611" spans="1:1" x14ac:dyDescent="0.25">
      <c r="A611" s="21" t="s">
        <v>258</v>
      </c>
    </row>
    <row r="612" spans="1:1" x14ac:dyDescent="0.25">
      <c r="A612" s="21" t="s">
        <v>394</v>
      </c>
    </row>
    <row r="613" spans="1:1" x14ac:dyDescent="0.25">
      <c r="A613" s="21" t="s">
        <v>294</v>
      </c>
    </row>
    <row r="614" spans="1:1" x14ac:dyDescent="0.25">
      <c r="A614" s="21" t="s">
        <v>325</v>
      </c>
    </row>
    <row r="615" spans="1:1" x14ac:dyDescent="0.25">
      <c r="A615" s="21" t="s">
        <v>285</v>
      </c>
    </row>
    <row r="616" spans="1:1" x14ac:dyDescent="0.25">
      <c r="A616" s="21" t="s">
        <v>313</v>
      </c>
    </row>
    <row r="617" spans="1:1" x14ac:dyDescent="0.25">
      <c r="A617" s="21" t="s">
        <v>395</v>
      </c>
    </row>
    <row r="618" spans="1:1" x14ac:dyDescent="0.25">
      <c r="A618" s="21" t="s">
        <v>384</v>
      </c>
    </row>
    <row r="619" spans="1:1" x14ac:dyDescent="0.25">
      <c r="A619" s="21" t="s">
        <v>307</v>
      </c>
    </row>
    <row r="620" spans="1:1" x14ac:dyDescent="0.25">
      <c r="A620" s="21" t="s">
        <v>379</v>
      </c>
    </row>
    <row r="621" spans="1:1" x14ac:dyDescent="0.25">
      <c r="A621" s="21" t="s">
        <v>389</v>
      </c>
    </row>
    <row r="622" spans="1:1" x14ac:dyDescent="0.25">
      <c r="A622" s="21" t="s">
        <v>262</v>
      </c>
    </row>
    <row r="623" spans="1:1" x14ac:dyDescent="0.25">
      <c r="A623" s="21" t="s">
        <v>396</v>
      </c>
    </row>
    <row r="624" spans="1:1" x14ac:dyDescent="0.25">
      <c r="A624" s="21" t="s">
        <v>274</v>
      </c>
    </row>
    <row r="625" spans="1:1" x14ac:dyDescent="0.25">
      <c r="A625" s="21" t="s">
        <v>397</v>
      </c>
    </row>
    <row r="626" spans="1:1" x14ac:dyDescent="0.25">
      <c r="A626" s="21" t="s">
        <v>291</v>
      </c>
    </row>
    <row r="627" spans="1:1" x14ac:dyDescent="0.25">
      <c r="A627" s="21" t="s">
        <v>398</v>
      </c>
    </row>
    <row r="628" spans="1:1" x14ac:dyDescent="0.25">
      <c r="A628" s="21" t="s">
        <v>399</v>
      </c>
    </row>
    <row r="629" spans="1:1" x14ac:dyDescent="0.25">
      <c r="A629" s="21" t="s">
        <v>297</v>
      </c>
    </row>
    <row r="630" spans="1:1" x14ac:dyDescent="0.25">
      <c r="A630" s="21" t="s">
        <v>333</v>
      </c>
    </row>
    <row r="631" spans="1:1" x14ac:dyDescent="0.25">
      <c r="A631" s="21" t="s">
        <v>400</v>
      </c>
    </row>
    <row r="632" spans="1:1" x14ac:dyDescent="0.25">
      <c r="A632" s="21" t="s">
        <v>262</v>
      </c>
    </row>
    <row r="633" spans="1:1" x14ac:dyDescent="0.25">
      <c r="A633" s="21" t="s">
        <v>258</v>
      </c>
    </row>
    <row r="634" spans="1:1" x14ac:dyDescent="0.25">
      <c r="A634" s="21" t="s">
        <v>398</v>
      </c>
    </row>
    <row r="635" spans="1:1" x14ac:dyDescent="0.25">
      <c r="A635" s="21" t="s">
        <v>281</v>
      </c>
    </row>
    <row r="636" spans="1:1" x14ac:dyDescent="0.25">
      <c r="A636" s="21" t="s">
        <v>379</v>
      </c>
    </row>
    <row r="637" spans="1:1" x14ac:dyDescent="0.25">
      <c r="A637" s="21" t="s">
        <v>358</v>
      </c>
    </row>
    <row r="638" spans="1:1" x14ac:dyDescent="0.25">
      <c r="A638" s="21" t="s">
        <v>261</v>
      </c>
    </row>
    <row r="639" spans="1:1" x14ac:dyDescent="0.25">
      <c r="A639" s="21" t="s">
        <v>258</v>
      </c>
    </row>
    <row r="640" spans="1:1" x14ac:dyDescent="0.25">
      <c r="A640" s="21" t="s">
        <v>355</v>
      </c>
    </row>
    <row r="641" spans="1:1" x14ac:dyDescent="0.25">
      <c r="A641" s="21" t="s">
        <v>298</v>
      </c>
    </row>
    <row r="642" spans="1:1" x14ac:dyDescent="0.25">
      <c r="A642" s="21" t="s">
        <v>397</v>
      </c>
    </row>
    <row r="643" spans="1:1" x14ac:dyDescent="0.25">
      <c r="A643" s="21" t="s">
        <v>401</v>
      </c>
    </row>
    <row r="644" spans="1:1" x14ac:dyDescent="0.25">
      <c r="A644" s="21" t="s">
        <v>402</v>
      </c>
    </row>
    <row r="645" spans="1:1" x14ac:dyDescent="0.25">
      <c r="A645" s="21" t="s">
        <v>281</v>
      </c>
    </row>
    <row r="646" spans="1:1" x14ac:dyDescent="0.25">
      <c r="A646" s="21" t="s">
        <v>298</v>
      </c>
    </row>
    <row r="647" spans="1:1" x14ac:dyDescent="0.25">
      <c r="A647" s="21" t="s">
        <v>403</v>
      </c>
    </row>
    <row r="648" spans="1:1" x14ac:dyDescent="0.25">
      <c r="A648" s="21" t="s">
        <v>308</v>
      </c>
    </row>
    <row r="649" spans="1:1" x14ac:dyDescent="0.25">
      <c r="A649" s="21" t="s">
        <v>258</v>
      </c>
    </row>
    <row r="650" spans="1:1" x14ac:dyDescent="0.25">
      <c r="A650" s="21" t="s">
        <v>269</v>
      </c>
    </row>
    <row r="651" spans="1:1" x14ac:dyDescent="0.25">
      <c r="A651" s="21" t="s">
        <v>275</v>
      </c>
    </row>
    <row r="652" spans="1:1" x14ac:dyDescent="0.25">
      <c r="A652" s="21" t="s">
        <v>282</v>
      </c>
    </row>
    <row r="653" spans="1:1" x14ac:dyDescent="0.25">
      <c r="A653" s="21" t="s">
        <v>404</v>
      </c>
    </row>
    <row r="654" spans="1:1" x14ac:dyDescent="0.25">
      <c r="A654" s="21" t="s">
        <v>287</v>
      </c>
    </row>
    <row r="655" spans="1:1" x14ac:dyDescent="0.25">
      <c r="A655" s="21" t="s">
        <v>268</v>
      </c>
    </row>
    <row r="656" spans="1:1" x14ac:dyDescent="0.25">
      <c r="A656" s="21" t="s">
        <v>275</v>
      </c>
    </row>
    <row r="657" spans="1:1" x14ac:dyDescent="0.25">
      <c r="A657" s="21" t="s">
        <v>289</v>
      </c>
    </row>
    <row r="658" spans="1:1" x14ac:dyDescent="0.25">
      <c r="A658" s="21" t="s">
        <v>347</v>
      </c>
    </row>
    <row r="659" spans="1:1" x14ac:dyDescent="0.25">
      <c r="A659" s="21" t="s">
        <v>314</v>
      </c>
    </row>
    <row r="660" spans="1:1" x14ac:dyDescent="0.25">
      <c r="A660" s="21" t="s">
        <v>258</v>
      </c>
    </row>
    <row r="661" spans="1:1" x14ac:dyDescent="0.25">
      <c r="A661" s="21" t="s">
        <v>405</v>
      </c>
    </row>
    <row r="662" spans="1:1" x14ac:dyDescent="0.25">
      <c r="A662" s="21" t="s">
        <v>333</v>
      </c>
    </row>
    <row r="663" spans="1:1" x14ac:dyDescent="0.25">
      <c r="A663" s="21" t="s">
        <v>373</v>
      </c>
    </row>
    <row r="664" spans="1:1" x14ac:dyDescent="0.25">
      <c r="A664" s="21" t="s">
        <v>384</v>
      </c>
    </row>
    <row r="665" spans="1:1" x14ac:dyDescent="0.25">
      <c r="A665" s="21" t="s">
        <v>343</v>
      </c>
    </row>
    <row r="666" spans="1:1" x14ac:dyDescent="0.25">
      <c r="A666" s="21" t="s">
        <v>406</v>
      </c>
    </row>
    <row r="667" spans="1:1" x14ac:dyDescent="0.25">
      <c r="A667" s="21" t="s">
        <v>259</v>
      </c>
    </row>
    <row r="668" spans="1:1" x14ac:dyDescent="0.25">
      <c r="A668" s="21" t="s">
        <v>275</v>
      </c>
    </row>
    <row r="669" spans="1:1" x14ac:dyDescent="0.25">
      <c r="A669" s="21" t="s">
        <v>280</v>
      </c>
    </row>
    <row r="670" spans="1:1" x14ac:dyDescent="0.25">
      <c r="A670" s="21" t="s">
        <v>275</v>
      </c>
    </row>
    <row r="671" spans="1:1" x14ac:dyDescent="0.25">
      <c r="A671" s="21" t="s">
        <v>407</v>
      </c>
    </row>
    <row r="672" spans="1:1" x14ac:dyDescent="0.25">
      <c r="A672" s="21" t="s">
        <v>267</v>
      </c>
    </row>
    <row r="673" spans="1:1" x14ac:dyDescent="0.25">
      <c r="A673" s="21" t="s">
        <v>408</v>
      </c>
    </row>
    <row r="674" spans="1:1" x14ac:dyDescent="0.25">
      <c r="A674" s="21" t="s">
        <v>314</v>
      </c>
    </row>
    <row r="675" spans="1:1" x14ac:dyDescent="0.25">
      <c r="A675" s="21" t="s">
        <v>385</v>
      </c>
    </row>
    <row r="676" spans="1:1" x14ac:dyDescent="0.25">
      <c r="A676" s="21" t="s">
        <v>274</v>
      </c>
    </row>
    <row r="677" spans="1:1" x14ac:dyDescent="0.25">
      <c r="A677" s="21" t="s">
        <v>380</v>
      </c>
    </row>
    <row r="678" spans="1:1" x14ac:dyDescent="0.25">
      <c r="A678" s="21" t="s">
        <v>269</v>
      </c>
    </row>
    <row r="679" spans="1:1" x14ac:dyDescent="0.25">
      <c r="A679" s="21" t="s">
        <v>357</v>
      </c>
    </row>
    <row r="680" spans="1:1" x14ac:dyDescent="0.25">
      <c r="A680" s="21" t="s">
        <v>409</v>
      </c>
    </row>
    <row r="681" spans="1:1" x14ac:dyDescent="0.25">
      <c r="A681" s="21" t="s">
        <v>346</v>
      </c>
    </row>
    <row r="682" spans="1:1" x14ac:dyDescent="0.25">
      <c r="A682" s="21" t="s">
        <v>256</v>
      </c>
    </row>
    <row r="683" spans="1:1" x14ac:dyDescent="0.25">
      <c r="A683" s="21" t="s">
        <v>410</v>
      </c>
    </row>
    <row r="684" spans="1:1" x14ac:dyDescent="0.25">
      <c r="A684" s="21" t="s">
        <v>411</v>
      </c>
    </row>
    <row r="685" spans="1:1" x14ac:dyDescent="0.25">
      <c r="A685" s="21" t="s">
        <v>355</v>
      </c>
    </row>
    <row r="686" spans="1:1" x14ac:dyDescent="0.25">
      <c r="A686" s="21" t="s">
        <v>388</v>
      </c>
    </row>
    <row r="687" spans="1:1" x14ac:dyDescent="0.25">
      <c r="A687" s="21" t="s">
        <v>412</v>
      </c>
    </row>
    <row r="688" spans="1:1" x14ac:dyDescent="0.25">
      <c r="A688" s="21" t="s">
        <v>258</v>
      </c>
    </row>
    <row r="689" spans="1:1" x14ac:dyDescent="0.25">
      <c r="A689" s="21" t="s">
        <v>322</v>
      </c>
    </row>
    <row r="690" spans="1:1" x14ac:dyDescent="0.25">
      <c r="A690" s="21" t="s">
        <v>307</v>
      </c>
    </row>
    <row r="691" spans="1:1" x14ac:dyDescent="0.25">
      <c r="A691" s="21" t="s">
        <v>261</v>
      </c>
    </row>
    <row r="692" spans="1:1" x14ac:dyDescent="0.25">
      <c r="A692" s="21" t="s">
        <v>268</v>
      </c>
    </row>
    <row r="693" spans="1:1" x14ac:dyDescent="0.25">
      <c r="A693" s="21" t="s">
        <v>284</v>
      </c>
    </row>
    <row r="694" spans="1:1" x14ac:dyDescent="0.25">
      <c r="A694" s="21" t="s">
        <v>265</v>
      </c>
    </row>
    <row r="695" spans="1:1" x14ac:dyDescent="0.25">
      <c r="A695" s="21" t="s">
        <v>337</v>
      </c>
    </row>
    <row r="696" spans="1:1" x14ac:dyDescent="0.25">
      <c r="A696" s="21" t="s">
        <v>308</v>
      </c>
    </row>
    <row r="697" spans="1:1" x14ac:dyDescent="0.25">
      <c r="A697" s="21" t="s">
        <v>322</v>
      </c>
    </row>
    <row r="698" spans="1:1" x14ac:dyDescent="0.25">
      <c r="A698" s="21" t="s">
        <v>413</v>
      </c>
    </row>
    <row r="699" spans="1:1" x14ac:dyDescent="0.25">
      <c r="A699" s="21" t="s">
        <v>339</v>
      </c>
    </row>
    <row r="700" spans="1:1" x14ac:dyDescent="0.25">
      <c r="A700" s="21" t="s">
        <v>324</v>
      </c>
    </row>
    <row r="701" spans="1:1" x14ac:dyDescent="0.25">
      <c r="A701" s="21" t="s">
        <v>340</v>
      </c>
    </row>
    <row r="702" spans="1:1" x14ac:dyDescent="0.25">
      <c r="A702" s="21" t="s">
        <v>302</v>
      </c>
    </row>
    <row r="703" spans="1:1" x14ac:dyDescent="0.25">
      <c r="A703" s="21" t="s">
        <v>387</v>
      </c>
    </row>
    <row r="704" spans="1:1" x14ac:dyDescent="0.25">
      <c r="A704" s="21" t="s">
        <v>272</v>
      </c>
    </row>
    <row r="705" spans="1:1" x14ac:dyDescent="0.25">
      <c r="A705" s="21" t="s">
        <v>280</v>
      </c>
    </row>
    <row r="706" spans="1:1" x14ac:dyDescent="0.25">
      <c r="A706" s="21" t="s">
        <v>308</v>
      </c>
    </row>
    <row r="707" spans="1:1" x14ac:dyDescent="0.25">
      <c r="A707" s="21" t="s">
        <v>291</v>
      </c>
    </row>
    <row r="708" spans="1:1" x14ac:dyDescent="0.25">
      <c r="A708" s="21" t="s">
        <v>384</v>
      </c>
    </row>
    <row r="709" spans="1:1" x14ac:dyDescent="0.25">
      <c r="A709" s="21" t="s">
        <v>291</v>
      </c>
    </row>
    <row r="710" spans="1:1" x14ac:dyDescent="0.25">
      <c r="A710" s="21" t="s">
        <v>262</v>
      </c>
    </row>
    <row r="711" spans="1:1" x14ac:dyDescent="0.25">
      <c r="A711" s="21" t="s">
        <v>414</v>
      </c>
    </row>
    <row r="712" spans="1:1" x14ac:dyDescent="0.25">
      <c r="A712" s="21" t="s">
        <v>353</v>
      </c>
    </row>
    <row r="713" spans="1:1" x14ac:dyDescent="0.25">
      <c r="A713" s="21" t="s">
        <v>279</v>
      </c>
    </row>
    <row r="714" spans="1:1" x14ac:dyDescent="0.25">
      <c r="A714" s="21" t="s">
        <v>279</v>
      </c>
    </row>
    <row r="715" spans="1:1" x14ac:dyDescent="0.25">
      <c r="A715" s="21" t="s">
        <v>360</v>
      </c>
    </row>
    <row r="716" spans="1:1" x14ac:dyDescent="0.25">
      <c r="A716" s="21" t="s">
        <v>262</v>
      </c>
    </row>
    <row r="717" spans="1:1" x14ac:dyDescent="0.25">
      <c r="A717" s="21" t="s">
        <v>377</v>
      </c>
    </row>
    <row r="718" spans="1:1" x14ac:dyDescent="0.25">
      <c r="A718" s="21" t="s">
        <v>332</v>
      </c>
    </row>
    <row r="719" spans="1:1" x14ac:dyDescent="0.25">
      <c r="A719" s="21" t="s">
        <v>415</v>
      </c>
    </row>
    <row r="720" spans="1:1" x14ac:dyDescent="0.25">
      <c r="A720" s="21" t="s">
        <v>316</v>
      </c>
    </row>
    <row r="721" spans="1:1" x14ac:dyDescent="0.25">
      <c r="A721" s="21" t="s">
        <v>410</v>
      </c>
    </row>
    <row r="722" spans="1:1" x14ac:dyDescent="0.25">
      <c r="A722" s="21" t="s">
        <v>274</v>
      </c>
    </row>
    <row r="723" spans="1:1" x14ac:dyDescent="0.25">
      <c r="A723" s="21" t="s">
        <v>327</v>
      </c>
    </row>
    <row r="724" spans="1:1" x14ac:dyDescent="0.25">
      <c r="A724" s="21" t="s">
        <v>262</v>
      </c>
    </row>
    <row r="725" spans="1:1" x14ac:dyDescent="0.25">
      <c r="A725" s="21" t="s">
        <v>372</v>
      </c>
    </row>
    <row r="726" spans="1:1" x14ac:dyDescent="0.25">
      <c r="A726" s="21" t="s">
        <v>340</v>
      </c>
    </row>
    <row r="727" spans="1:1" x14ac:dyDescent="0.25">
      <c r="A727" s="21" t="s">
        <v>258</v>
      </c>
    </row>
    <row r="728" spans="1:1" x14ac:dyDescent="0.25">
      <c r="A728" s="21" t="s">
        <v>337</v>
      </c>
    </row>
    <row r="729" spans="1:1" x14ac:dyDescent="0.25">
      <c r="A729" s="21" t="s">
        <v>271</v>
      </c>
    </row>
    <row r="730" spans="1:1" x14ac:dyDescent="0.25">
      <c r="A730" s="21" t="s">
        <v>416</v>
      </c>
    </row>
    <row r="731" spans="1:1" x14ac:dyDescent="0.25">
      <c r="A731" s="21" t="s">
        <v>290</v>
      </c>
    </row>
    <row r="732" spans="1:1" x14ac:dyDescent="0.25">
      <c r="A732" s="21" t="s">
        <v>339</v>
      </c>
    </row>
    <row r="733" spans="1:1" x14ac:dyDescent="0.25">
      <c r="A733" s="21" t="s">
        <v>409</v>
      </c>
    </row>
    <row r="734" spans="1:1" x14ac:dyDescent="0.25">
      <c r="A734" s="21" t="s">
        <v>256</v>
      </c>
    </row>
    <row r="735" spans="1:1" x14ac:dyDescent="0.25">
      <c r="A735" s="21" t="s">
        <v>263</v>
      </c>
    </row>
    <row r="736" spans="1:1" x14ac:dyDescent="0.25">
      <c r="A736" s="21" t="s">
        <v>264</v>
      </c>
    </row>
    <row r="737" spans="1:1" x14ac:dyDescent="0.25">
      <c r="A737" s="21" t="s">
        <v>417</v>
      </c>
    </row>
    <row r="738" spans="1:1" x14ac:dyDescent="0.25">
      <c r="A738" s="21" t="s">
        <v>388</v>
      </c>
    </row>
    <row r="739" spans="1:1" x14ac:dyDescent="0.25">
      <c r="A739" s="21" t="s">
        <v>276</v>
      </c>
    </row>
    <row r="740" spans="1:1" x14ac:dyDescent="0.25">
      <c r="A740" s="21" t="s">
        <v>312</v>
      </c>
    </row>
    <row r="741" spans="1:1" x14ac:dyDescent="0.25">
      <c r="A741" s="21" t="s">
        <v>418</v>
      </c>
    </row>
    <row r="742" spans="1:1" x14ac:dyDescent="0.25">
      <c r="A742" s="21" t="s">
        <v>380</v>
      </c>
    </row>
    <row r="743" spans="1:1" x14ac:dyDescent="0.25">
      <c r="A743" s="21" t="s">
        <v>419</v>
      </c>
    </row>
    <row r="744" spans="1:1" x14ac:dyDescent="0.25">
      <c r="A744" s="21" t="s">
        <v>315</v>
      </c>
    </row>
    <row r="745" spans="1:1" x14ac:dyDescent="0.25">
      <c r="A745" s="21" t="s">
        <v>332</v>
      </c>
    </row>
    <row r="746" spans="1:1" x14ac:dyDescent="0.25">
      <c r="A746" s="21" t="s">
        <v>306</v>
      </c>
    </row>
    <row r="747" spans="1:1" x14ac:dyDescent="0.25">
      <c r="A747" s="21" t="s">
        <v>291</v>
      </c>
    </row>
    <row r="748" spans="1:1" x14ac:dyDescent="0.25">
      <c r="A748" s="21" t="s">
        <v>271</v>
      </c>
    </row>
    <row r="749" spans="1:1" x14ac:dyDescent="0.25">
      <c r="A749" s="21" t="s">
        <v>308</v>
      </c>
    </row>
    <row r="750" spans="1:1" x14ac:dyDescent="0.25">
      <c r="A750" s="21" t="s">
        <v>292</v>
      </c>
    </row>
    <row r="751" spans="1:1" x14ac:dyDescent="0.25">
      <c r="A751" s="21" t="s">
        <v>346</v>
      </c>
    </row>
    <row r="752" spans="1:1" x14ac:dyDescent="0.25">
      <c r="A752" s="21" t="s">
        <v>257</v>
      </c>
    </row>
    <row r="753" spans="1:1" x14ac:dyDescent="0.25">
      <c r="A753" s="21" t="s">
        <v>358</v>
      </c>
    </row>
    <row r="754" spans="1:1" x14ac:dyDescent="0.25">
      <c r="A754" s="21" t="s">
        <v>264</v>
      </c>
    </row>
    <row r="755" spans="1:1" x14ac:dyDescent="0.25">
      <c r="A755" s="21" t="s">
        <v>357</v>
      </c>
    </row>
    <row r="756" spans="1:1" x14ac:dyDescent="0.25">
      <c r="A756" s="21" t="s">
        <v>312</v>
      </c>
    </row>
    <row r="757" spans="1:1" x14ac:dyDescent="0.25">
      <c r="A757" s="21" t="s">
        <v>391</v>
      </c>
    </row>
    <row r="758" spans="1:1" x14ac:dyDescent="0.25">
      <c r="A758" s="21" t="s">
        <v>256</v>
      </c>
    </row>
    <row r="759" spans="1:1" x14ac:dyDescent="0.25">
      <c r="A759" s="21" t="s">
        <v>267</v>
      </c>
    </row>
    <row r="760" spans="1:1" x14ac:dyDescent="0.25">
      <c r="A760" s="21" t="s">
        <v>420</v>
      </c>
    </row>
    <row r="761" spans="1:1" x14ac:dyDescent="0.25">
      <c r="A761" s="21" t="s">
        <v>308</v>
      </c>
    </row>
    <row r="762" spans="1:1" x14ac:dyDescent="0.25">
      <c r="A762" s="21" t="s">
        <v>267</v>
      </c>
    </row>
    <row r="763" spans="1:1" x14ac:dyDescent="0.25">
      <c r="A763" s="21" t="s">
        <v>286</v>
      </c>
    </row>
    <row r="764" spans="1:1" x14ac:dyDescent="0.25">
      <c r="A764" s="21" t="s">
        <v>387</v>
      </c>
    </row>
    <row r="765" spans="1:1" x14ac:dyDescent="0.25">
      <c r="A765" s="21" t="s">
        <v>270</v>
      </c>
    </row>
    <row r="766" spans="1:1" x14ac:dyDescent="0.25">
      <c r="A766" s="21" t="s">
        <v>392</v>
      </c>
    </row>
    <row r="767" spans="1:1" x14ac:dyDescent="0.25">
      <c r="A767" s="21" t="s">
        <v>346</v>
      </c>
    </row>
    <row r="768" spans="1:1" x14ac:dyDescent="0.25">
      <c r="A768" s="21" t="s">
        <v>271</v>
      </c>
    </row>
    <row r="769" spans="1:1" x14ac:dyDescent="0.25">
      <c r="A769" s="21" t="s">
        <v>269</v>
      </c>
    </row>
    <row r="770" spans="1:1" x14ac:dyDescent="0.25">
      <c r="A770" s="21" t="s">
        <v>367</v>
      </c>
    </row>
    <row r="771" spans="1:1" x14ac:dyDescent="0.25">
      <c r="A771" s="21" t="s">
        <v>260</v>
      </c>
    </row>
    <row r="772" spans="1:1" x14ac:dyDescent="0.25">
      <c r="A772" s="21" t="s">
        <v>322</v>
      </c>
    </row>
    <row r="773" spans="1:1" x14ac:dyDescent="0.25">
      <c r="A773" s="21" t="s">
        <v>275</v>
      </c>
    </row>
    <row r="774" spans="1:1" x14ac:dyDescent="0.25">
      <c r="A774" s="21" t="s">
        <v>277</v>
      </c>
    </row>
    <row r="775" spans="1:1" x14ac:dyDescent="0.25">
      <c r="A775" s="21" t="s">
        <v>421</v>
      </c>
    </row>
    <row r="776" spans="1:1" x14ac:dyDescent="0.25">
      <c r="A776" s="21" t="s">
        <v>347</v>
      </c>
    </row>
    <row r="777" spans="1:1" x14ac:dyDescent="0.25">
      <c r="A777" s="21" t="s">
        <v>347</v>
      </c>
    </row>
    <row r="778" spans="1:1" x14ac:dyDescent="0.25">
      <c r="A778" s="21" t="s">
        <v>422</v>
      </c>
    </row>
    <row r="779" spans="1:1" x14ac:dyDescent="0.25">
      <c r="A779" s="21" t="s">
        <v>375</v>
      </c>
    </row>
    <row r="780" spans="1:1" x14ac:dyDescent="0.25">
      <c r="A780" s="21" t="s">
        <v>423</v>
      </c>
    </row>
    <row r="781" spans="1:1" x14ac:dyDescent="0.25">
      <c r="A781" s="21" t="s">
        <v>282</v>
      </c>
    </row>
    <row r="782" spans="1:1" x14ac:dyDescent="0.25">
      <c r="A782" s="21" t="s">
        <v>404</v>
      </c>
    </row>
    <row r="783" spans="1:1" x14ac:dyDescent="0.25">
      <c r="A783" s="21" t="s">
        <v>424</v>
      </c>
    </row>
    <row r="784" spans="1:1" x14ac:dyDescent="0.25">
      <c r="A784" s="21" t="s">
        <v>264</v>
      </c>
    </row>
    <row r="785" spans="1:1" x14ac:dyDescent="0.25">
      <c r="A785" s="21" t="s">
        <v>425</v>
      </c>
    </row>
    <row r="786" spans="1:1" x14ac:dyDescent="0.25">
      <c r="A786" s="21" t="s">
        <v>258</v>
      </c>
    </row>
    <row r="787" spans="1:1" x14ac:dyDescent="0.25">
      <c r="A787" s="21" t="s">
        <v>413</v>
      </c>
    </row>
    <row r="788" spans="1:1" x14ac:dyDescent="0.25">
      <c r="A788" s="21" t="s">
        <v>426</v>
      </c>
    </row>
    <row r="789" spans="1:1" x14ac:dyDescent="0.25">
      <c r="A789" s="21" t="s">
        <v>355</v>
      </c>
    </row>
    <row r="790" spans="1:1" x14ac:dyDescent="0.25">
      <c r="A790" s="21" t="s">
        <v>340</v>
      </c>
    </row>
    <row r="791" spans="1:1" x14ac:dyDescent="0.25">
      <c r="A791" s="21" t="s">
        <v>291</v>
      </c>
    </row>
    <row r="792" spans="1:1" x14ac:dyDescent="0.25">
      <c r="A792" s="21" t="s">
        <v>306</v>
      </c>
    </row>
    <row r="793" spans="1:1" x14ac:dyDescent="0.25">
      <c r="A793" s="21" t="s">
        <v>335</v>
      </c>
    </row>
    <row r="794" spans="1:1" x14ac:dyDescent="0.25">
      <c r="A794" s="21" t="s">
        <v>340</v>
      </c>
    </row>
    <row r="795" spans="1:1" x14ac:dyDescent="0.25">
      <c r="A795" s="21" t="s">
        <v>427</v>
      </c>
    </row>
    <row r="796" spans="1:1" x14ac:dyDescent="0.25">
      <c r="A796" s="21" t="s">
        <v>274</v>
      </c>
    </row>
    <row r="797" spans="1:1" x14ac:dyDescent="0.25">
      <c r="A797" s="21" t="s">
        <v>271</v>
      </c>
    </row>
    <row r="798" spans="1:1" x14ac:dyDescent="0.25">
      <c r="A798" s="21" t="s">
        <v>261</v>
      </c>
    </row>
    <row r="799" spans="1:1" x14ac:dyDescent="0.25">
      <c r="A799" s="21" t="s">
        <v>347</v>
      </c>
    </row>
    <row r="800" spans="1:1" x14ac:dyDescent="0.25">
      <c r="A800" s="21" t="s">
        <v>379</v>
      </c>
    </row>
    <row r="801" spans="1:1" x14ac:dyDescent="0.25">
      <c r="A801" s="21" t="s">
        <v>324</v>
      </c>
    </row>
    <row r="802" spans="1:1" x14ac:dyDescent="0.25">
      <c r="A802" s="21" t="s">
        <v>337</v>
      </c>
    </row>
    <row r="803" spans="1:1" x14ac:dyDescent="0.25">
      <c r="A803" s="21" t="s">
        <v>388</v>
      </c>
    </row>
    <row r="804" spans="1:1" x14ac:dyDescent="0.25">
      <c r="A804" s="21" t="s">
        <v>298</v>
      </c>
    </row>
    <row r="805" spans="1:1" x14ac:dyDescent="0.25">
      <c r="A805" s="21" t="s">
        <v>326</v>
      </c>
    </row>
    <row r="806" spans="1:1" x14ac:dyDescent="0.25">
      <c r="A806" s="21" t="s">
        <v>428</v>
      </c>
    </row>
    <row r="807" spans="1:1" x14ac:dyDescent="0.25">
      <c r="A807" s="21" t="s">
        <v>315</v>
      </c>
    </row>
    <row r="808" spans="1:1" x14ac:dyDescent="0.25">
      <c r="A808" s="21" t="s">
        <v>277</v>
      </c>
    </row>
    <row r="809" spans="1:1" x14ac:dyDescent="0.25">
      <c r="A809" s="21" t="s">
        <v>429</v>
      </c>
    </row>
    <row r="810" spans="1:1" x14ac:dyDescent="0.25">
      <c r="A810" s="21" t="s">
        <v>391</v>
      </c>
    </row>
    <row r="811" spans="1:1" x14ac:dyDescent="0.25">
      <c r="A811" s="21" t="s">
        <v>314</v>
      </c>
    </row>
    <row r="812" spans="1:1" x14ac:dyDescent="0.25">
      <c r="A812" s="21" t="s">
        <v>430</v>
      </c>
    </row>
    <row r="813" spans="1:1" x14ac:dyDescent="0.25">
      <c r="A813" s="21" t="s">
        <v>265</v>
      </c>
    </row>
    <row r="814" spans="1:1" x14ac:dyDescent="0.25">
      <c r="A814" s="21" t="s">
        <v>374</v>
      </c>
    </row>
    <row r="815" spans="1:1" x14ac:dyDescent="0.25">
      <c r="A815" s="21" t="s">
        <v>280</v>
      </c>
    </row>
    <row r="816" spans="1:1" x14ac:dyDescent="0.25">
      <c r="A816" s="21" t="s">
        <v>285</v>
      </c>
    </row>
    <row r="817" spans="1:1" x14ac:dyDescent="0.25">
      <c r="A817" s="21" t="s">
        <v>268</v>
      </c>
    </row>
    <row r="818" spans="1:1" x14ac:dyDescent="0.25">
      <c r="A818" s="21" t="s">
        <v>385</v>
      </c>
    </row>
    <row r="819" spans="1:1" x14ac:dyDescent="0.25">
      <c r="A819" s="21" t="s">
        <v>384</v>
      </c>
    </row>
    <row r="820" spans="1:1" x14ac:dyDescent="0.25">
      <c r="A820" s="21" t="s">
        <v>273</v>
      </c>
    </row>
    <row r="821" spans="1:1" x14ac:dyDescent="0.25">
      <c r="A821" s="21" t="s">
        <v>322</v>
      </c>
    </row>
    <row r="822" spans="1:1" x14ac:dyDescent="0.25">
      <c r="A822" s="21" t="s">
        <v>302</v>
      </c>
    </row>
    <row r="823" spans="1:1" x14ac:dyDescent="0.25">
      <c r="A823" s="21" t="s">
        <v>429</v>
      </c>
    </row>
    <row r="824" spans="1:1" x14ac:dyDescent="0.25">
      <c r="A824" s="21" t="s">
        <v>302</v>
      </c>
    </row>
    <row r="825" spans="1:1" x14ac:dyDescent="0.25">
      <c r="A825" s="21" t="s">
        <v>400</v>
      </c>
    </row>
    <row r="826" spans="1:1" x14ac:dyDescent="0.25">
      <c r="A826" s="21" t="s">
        <v>431</v>
      </c>
    </row>
    <row r="827" spans="1:1" x14ac:dyDescent="0.25">
      <c r="A827" s="21" t="s">
        <v>260</v>
      </c>
    </row>
    <row r="828" spans="1:1" x14ac:dyDescent="0.25">
      <c r="A828" s="21" t="s">
        <v>303</v>
      </c>
    </row>
    <row r="829" spans="1:1" x14ac:dyDescent="0.25">
      <c r="A829" s="21" t="s">
        <v>268</v>
      </c>
    </row>
    <row r="830" spans="1:1" x14ac:dyDescent="0.25">
      <c r="A830" s="21" t="s">
        <v>309</v>
      </c>
    </row>
    <row r="831" spans="1:1" x14ac:dyDescent="0.25">
      <c r="A831" s="21" t="s">
        <v>286</v>
      </c>
    </row>
    <row r="832" spans="1:1" x14ac:dyDescent="0.25">
      <c r="A832" s="21" t="s">
        <v>274</v>
      </c>
    </row>
    <row r="833" spans="1:1" x14ac:dyDescent="0.25">
      <c r="A833" s="21" t="s">
        <v>426</v>
      </c>
    </row>
    <row r="834" spans="1:1" x14ac:dyDescent="0.25">
      <c r="A834" s="21" t="s">
        <v>296</v>
      </c>
    </row>
    <row r="835" spans="1:1" x14ac:dyDescent="0.25">
      <c r="A835" s="21" t="s">
        <v>344</v>
      </c>
    </row>
    <row r="836" spans="1:1" x14ac:dyDescent="0.25">
      <c r="A836" s="21" t="s">
        <v>259</v>
      </c>
    </row>
    <row r="837" spans="1:1" x14ac:dyDescent="0.25">
      <c r="A837" s="21" t="s">
        <v>281</v>
      </c>
    </row>
    <row r="838" spans="1:1" x14ac:dyDescent="0.25">
      <c r="A838" s="21" t="s">
        <v>277</v>
      </c>
    </row>
    <row r="839" spans="1:1" x14ac:dyDescent="0.25">
      <c r="A839" s="21" t="s">
        <v>285</v>
      </c>
    </row>
    <row r="840" spans="1:1" x14ac:dyDescent="0.25">
      <c r="A840" s="21" t="s">
        <v>409</v>
      </c>
    </row>
    <row r="841" spans="1:1" x14ac:dyDescent="0.25">
      <c r="A841" s="21" t="s">
        <v>414</v>
      </c>
    </row>
    <row r="842" spans="1:1" x14ac:dyDescent="0.25">
      <c r="A842" s="21" t="s">
        <v>302</v>
      </c>
    </row>
    <row r="843" spans="1:1" x14ac:dyDescent="0.25">
      <c r="A843" s="21" t="s">
        <v>278</v>
      </c>
    </row>
    <row r="844" spans="1:1" x14ac:dyDescent="0.25">
      <c r="A844" s="21" t="s">
        <v>338</v>
      </c>
    </row>
    <row r="845" spans="1:1" x14ac:dyDescent="0.25">
      <c r="A845" s="21" t="s">
        <v>387</v>
      </c>
    </row>
    <row r="846" spans="1:1" x14ac:dyDescent="0.25">
      <c r="A846" s="21" t="s">
        <v>322</v>
      </c>
    </row>
    <row r="847" spans="1:1" x14ac:dyDescent="0.25">
      <c r="A847" s="21" t="s">
        <v>417</v>
      </c>
    </row>
    <row r="848" spans="1:1" x14ac:dyDescent="0.25">
      <c r="A848" s="21" t="s">
        <v>264</v>
      </c>
    </row>
    <row r="849" spans="1:1" x14ac:dyDescent="0.25">
      <c r="A849" s="21" t="s">
        <v>307</v>
      </c>
    </row>
    <row r="850" spans="1:1" x14ac:dyDescent="0.25">
      <c r="A850" s="21" t="s">
        <v>265</v>
      </c>
    </row>
    <row r="851" spans="1:1" x14ac:dyDescent="0.25">
      <c r="A851" s="21" t="s">
        <v>347</v>
      </c>
    </row>
    <row r="852" spans="1:1" x14ac:dyDescent="0.25">
      <c r="A852" s="21" t="s">
        <v>329</v>
      </c>
    </row>
    <row r="853" spans="1:1" x14ac:dyDescent="0.25">
      <c r="A853" s="21" t="s">
        <v>302</v>
      </c>
    </row>
    <row r="854" spans="1:1" x14ac:dyDescent="0.25">
      <c r="A854" s="21" t="s">
        <v>303</v>
      </c>
    </row>
    <row r="855" spans="1:1" x14ac:dyDescent="0.25">
      <c r="A855" s="21" t="s">
        <v>292</v>
      </c>
    </row>
    <row r="856" spans="1:1" x14ac:dyDescent="0.25">
      <c r="A856" s="21" t="s">
        <v>296</v>
      </c>
    </row>
    <row r="857" spans="1:1" x14ac:dyDescent="0.25">
      <c r="A857" s="21" t="s">
        <v>374</v>
      </c>
    </row>
    <row r="858" spans="1:1" x14ac:dyDescent="0.25">
      <c r="A858" s="21" t="s">
        <v>259</v>
      </c>
    </row>
    <row r="859" spans="1:1" x14ac:dyDescent="0.25">
      <c r="A859" s="21" t="s">
        <v>391</v>
      </c>
    </row>
    <row r="860" spans="1:1" x14ac:dyDescent="0.25">
      <c r="A860" s="21" t="s">
        <v>280</v>
      </c>
    </row>
    <row r="861" spans="1:1" x14ac:dyDescent="0.25">
      <c r="A861" s="21" t="s">
        <v>296</v>
      </c>
    </row>
    <row r="862" spans="1:1" x14ac:dyDescent="0.25">
      <c r="A862" s="21" t="s">
        <v>350</v>
      </c>
    </row>
    <row r="863" spans="1:1" x14ac:dyDescent="0.25">
      <c r="A863" s="21" t="s">
        <v>384</v>
      </c>
    </row>
    <row r="864" spans="1:1" x14ac:dyDescent="0.25">
      <c r="A864" s="21" t="s">
        <v>258</v>
      </c>
    </row>
    <row r="865" spans="1:1" x14ac:dyDescent="0.25">
      <c r="A865" s="21" t="s">
        <v>432</v>
      </c>
    </row>
    <row r="866" spans="1:1" x14ac:dyDescent="0.25">
      <c r="A866" s="21" t="s">
        <v>343</v>
      </c>
    </row>
    <row r="867" spans="1:1" x14ac:dyDescent="0.25">
      <c r="A867" s="21" t="s">
        <v>256</v>
      </c>
    </row>
    <row r="868" spans="1:1" x14ac:dyDescent="0.25">
      <c r="A868" s="21" t="s">
        <v>347</v>
      </c>
    </row>
    <row r="869" spans="1:1" x14ac:dyDescent="0.25">
      <c r="A869" s="21" t="s">
        <v>280</v>
      </c>
    </row>
    <row r="870" spans="1:1" x14ac:dyDescent="0.25">
      <c r="A870" s="21" t="s">
        <v>280</v>
      </c>
    </row>
    <row r="871" spans="1:1" x14ac:dyDescent="0.25">
      <c r="A871" s="21" t="s">
        <v>377</v>
      </c>
    </row>
    <row r="872" spans="1:1" x14ac:dyDescent="0.25">
      <c r="A872" s="21" t="s">
        <v>270</v>
      </c>
    </row>
    <row r="873" spans="1:1" x14ac:dyDescent="0.25">
      <c r="A873" s="21" t="s">
        <v>400</v>
      </c>
    </row>
    <row r="874" spans="1:1" x14ac:dyDescent="0.25">
      <c r="A874" s="21" t="s">
        <v>308</v>
      </c>
    </row>
    <row r="875" spans="1:1" x14ac:dyDescent="0.25">
      <c r="A875" s="21" t="s">
        <v>404</v>
      </c>
    </row>
    <row r="876" spans="1:1" x14ac:dyDescent="0.25">
      <c r="A876" s="21" t="s">
        <v>403</v>
      </c>
    </row>
    <row r="877" spans="1:1" x14ac:dyDescent="0.25">
      <c r="A877" s="21" t="s">
        <v>328</v>
      </c>
    </row>
    <row r="878" spans="1:1" x14ac:dyDescent="0.25">
      <c r="A878" s="21" t="s">
        <v>270</v>
      </c>
    </row>
    <row r="879" spans="1:1" x14ac:dyDescent="0.25">
      <c r="A879" s="21" t="s">
        <v>270</v>
      </c>
    </row>
    <row r="880" spans="1:1" x14ac:dyDescent="0.25">
      <c r="A880" s="21" t="s">
        <v>384</v>
      </c>
    </row>
    <row r="881" spans="1:1" x14ac:dyDescent="0.25">
      <c r="A881" s="21" t="s">
        <v>265</v>
      </c>
    </row>
    <row r="882" spans="1:1" x14ac:dyDescent="0.25">
      <c r="A882" s="21" t="s">
        <v>306</v>
      </c>
    </row>
    <row r="883" spans="1:1" x14ac:dyDescent="0.25">
      <c r="A883" s="21" t="s">
        <v>274</v>
      </c>
    </row>
    <row r="884" spans="1:1" x14ac:dyDescent="0.25">
      <c r="A884" s="21" t="s">
        <v>262</v>
      </c>
    </row>
    <row r="885" spans="1:1" x14ac:dyDescent="0.25">
      <c r="A885" s="21" t="s">
        <v>258</v>
      </c>
    </row>
    <row r="886" spans="1:1" x14ac:dyDescent="0.25">
      <c r="A886" s="21" t="s">
        <v>294</v>
      </c>
    </row>
    <row r="887" spans="1:1" x14ac:dyDescent="0.25">
      <c r="A887" s="21" t="s">
        <v>347</v>
      </c>
    </row>
    <row r="888" spans="1:1" x14ac:dyDescent="0.25">
      <c r="A888" s="21" t="s">
        <v>318</v>
      </c>
    </row>
    <row r="889" spans="1:1" x14ac:dyDescent="0.25">
      <c r="A889" s="21" t="s">
        <v>367</v>
      </c>
    </row>
    <row r="890" spans="1:1" x14ac:dyDescent="0.25">
      <c r="A890" s="21" t="s">
        <v>393</v>
      </c>
    </row>
    <row r="891" spans="1:1" x14ac:dyDescent="0.25">
      <c r="A891" s="21" t="s">
        <v>368</v>
      </c>
    </row>
    <row r="892" spans="1:1" x14ac:dyDescent="0.25">
      <c r="A892" s="21" t="s">
        <v>299</v>
      </c>
    </row>
    <row r="893" spans="1:1" x14ac:dyDescent="0.25">
      <c r="A893" s="21" t="s">
        <v>272</v>
      </c>
    </row>
    <row r="894" spans="1:1" x14ac:dyDescent="0.25">
      <c r="A894" s="21" t="s">
        <v>298</v>
      </c>
    </row>
    <row r="895" spans="1:1" x14ac:dyDescent="0.25">
      <c r="A895" s="21" t="s">
        <v>433</v>
      </c>
    </row>
    <row r="896" spans="1:1" x14ac:dyDescent="0.25">
      <c r="A896" s="21" t="s">
        <v>312</v>
      </c>
    </row>
    <row r="897" spans="1:1" x14ac:dyDescent="0.25">
      <c r="A897" s="21" t="s">
        <v>351</v>
      </c>
    </row>
    <row r="898" spans="1:1" x14ac:dyDescent="0.25">
      <c r="A898" s="21" t="s">
        <v>261</v>
      </c>
    </row>
    <row r="899" spans="1:1" x14ac:dyDescent="0.25">
      <c r="A899" s="21" t="s">
        <v>260</v>
      </c>
    </row>
    <row r="900" spans="1:1" x14ac:dyDescent="0.25">
      <c r="A900" s="21" t="s">
        <v>341</v>
      </c>
    </row>
    <row r="901" spans="1:1" x14ac:dyDescent="0.25">
      <c r="A901" s="21" t="s">
        <v>347</v>
      </c>
    </row>
    <row r="902" spans="1:1" x14ac:dyDescent="0.25">
      <c r="A902" s="21" t="s">
        <v>427</v>
      </c>
    </row>
    <row r="903" spans="1:1" x14ac:dyDescent="0.25">
      <c r="A903" s="21" t="s">
        <v>346</v>
      </c>
    </row>
    <row r="904" spans="1:1" x14ac:dyDescent="0.25">
      <c r="A904" s="21" t="s">
        <v>256</v>
      </c>
    </row>
    <row r="905" spans="1:1" x14ac:dyDescent="0.25">
      <c r="A905" s="21" t="s">
        <v>387</v>
      </c>
    </row>
    <row r="906" spans="1:1" x14ac:dyDescent="0.25">
      <c r="A906" s="21" t="s">
        <v>434</v>
      </c>
    </row>
    <row r="907" spans="1:1" x14ac:dyDescent="0.25">
      <c r="A907" s="21" t="s">
        <v>324</v>
      </c>
    </row>
    <row r="908" spans="1:1" x14ac:dyDescent="0.25">
      <c r="A908" s="21" t="s">
        <v>269</v>
      </c>
    </row>
    <row r="909" spans="1:1" x14ac:dyDescent="0.25">
      <c r="A909" s="21" t="s">
        <v>334</v>
      </c>
    </row>
    <row r="910" spans="1:1" x14ac:dyDescent="0.25">
      <c r="A910" s="21" t="s">
        <v>435</v>
      </c>
    </row>
    <row r="911" spans="1:1" x14ac:dyDescent="0.25">
      <c r="A911" s="21" t="s">
        <v>346</v>
      </c>
    </row>
    <row r="912" spans="1:1" x14ac:dyDescent="0.25">
      <c r="A912" s="21" t="s">
        <v>313</v>
      </c>
    </row>
    <row r="913" spans="1:1" x14ac:dyDescent="0.25">
      <c r="A913" s="21" t="s">
        <v>275</v>
      </c>
    </row>
    <row r="914" spans="1:1" x14ac:dyDescent="0.25">
      <c r="A914" s="21" t="s">
        <v>290</v>
      </c>
    </row>
    <row r="915" spans="1:1" x14ac:dyDescent="0.25">
      <c r="A915" s="21" t="s">
        <v>436</v>
      </c>
    </row>
    <row r="916" spans="1:1" x14ac:dyDescent="0.25">
      <c r="A916" s="21" t="s">
        <v>277</v>
      </c>
    </row>
    <row r="917" spans="1:1" x14ac:dyDescent="0.25">
      <c r="A917" s="21" t="s">
        <v>267</v>
      </c>
    </row>
    <row r="918" spans="1:1" x14ac:dyDescent="0.25">
      <c r="A918" s="21" t="s">
        <v>271</v>
      </c>
    </row>
    <row r="919" spans="1:1" x14ac:dyDescent="0.25">
      <c r="A919" s="21" t="s">
        <v>346</v>
      </c>
    </row>
    <row r="920" spans="1:1" x14ac:dyDescent="0.25">
      <c r="A920" s="21" t="s">
        <v>380</v>
      </c>
    </row>
    <row r="921" spans="1:1" x14ac:dyDescent="0.25">
      <c r="A921" s="21" t="s">
        <v>325</v>
      </c>
    </row>
    <row r="922" spans="1:1" x14ac:dyDescent="0.25">
      <c r="A922" s="21" t="s">
        <v>437</v>
      </c>
    </row>
    <row r="923" spans="1:1" x14ac:dyDescent="0.25">
      <c r="A923" s="21" t="s">
        <v>367</v>
      </c>
    </row>
    <row r="924" spans="1:1" x14ac:dyDescent="0.25">
      <c r="A924" s="21" t="s">
        <v>340</v>
      </c>
    </row>
    <row r="925" spans="1:1" x14ac:dyDescent="0.25">
      <c r="A925" s="21" t="s">
        <v>429</v>
      </c>
    </row>
    <row r="926" spans="1:1" x14ac:dyDescent="0.25">
      <c r="A926" s="21" t="s">
        <v>282</v>
      </c>
    </row>
    <row r="927" spans="1:1" x14ac:dyDescent="0.25">
      <c r="A927" s="21" t="s">
        <v>438</v>
      </c>
    </row>
    <row r="928" spans="1:1" x14ac:dyDescent="0.25">
      <c r="A928" s="21" t="s">
        <v>292</v>
      </c>
    </row>
    <row r="929" spans="1:1" x14ac:dyDescent="0.25">
      <c r="A929" s="21" t="s">
        <v>439</v>
      </c>
    </row>
    <row r="930" spans="1:1" x14ac:dyDescent="0.25">
      <c r="A930" s="21" t="s">
        <v>398</v>
      </c>
    </row>
    <row r="931" spans="1:1" x14ac:dyDescent="0.25">
      <c r="A931" s="21" t="s">
        <v>395</v>
      </c>
    </row>
    <row r="932" spans="1:1" x14ac:dyDescent="0.25">
      <c r="A932" s="21" t="s">
        <v>383</v>
      </c>
    </row>
    <row r="933" spans="1:1" x14ac:dyDescent="0.25">
      <c r="A933" s="21" t="s">
        <v>299</v>
      </c>
    </row>
    <row r="934" spans="1:1" x14ac:dyDescent="0.25">
      <c r="A934" s="21" t="s">
        <v>281</v>
      </c>
    </row>
    <row r="935" spans="1:1" x14ac:dyDescent="0.25">
      <c r="A935" s="21" t="s">
        <v>295</v>
      </c>
    </row>
    <row r="936" spans="1:1" x14ac:dyDescent="0.25">
      <c r="A936" s="21" t="s">
        <v>380</v>
      </c>
    </row>
    <row r="937" spans="1:1" x14ac:dyDescent="0.25">
      <c r="A937" s="21" t="s">
        <v>430</v>
      </c>
    </row>
    <row r="938" spans="1:1" x14ac:dyDescent="0.25">
      <c r="A938" s="21" t="s">
        <v>353</v>
      </c>
    </row>
    <row r="939" spans="1:1" x14ac:dyDescent="0.25">
      <c r="A939" s="21" t="s">
        <v>270</v>
      </c>
    </row>
    <row r="940" spans="1:1" x14ac:dyDescent="0.25">
      <c r="A940" s="21" t="s">
        <v>277</v>
      </c>
    </row>
    <row r="941" spans="1:1" x14ac:dyDescent="0.25">
      <c r="A941" s="21" t="s">
        <v>306</v>
      </c>
    </row>
    <row r="942" spans="1:1" x14ac:dyDescent="0.25">
      <c r="A942" s="21" t="s">
        <v>266</v>
      </c>
    </row>
    <row r="943" spans="1:1" x14ac:dyDescent="0.25">
      <c r="A943" s="21" t="s">
        <v>282</v>
      </c>
    </row>
    <row r="944" spans="1:1" x14ac:dyDescent="0.25">
      <c r="A944" s="21" t="s">
        <v>311</v>
      </c>
    </row>
    <row r="945" spans="1:1" x14ac:dyDescent="0.25">
      <c r="A945" s="21" t="s">
        <v>292</v>
      </c>
    </row>
    <row r="946" spans="1:1" x14ac:dyDescent="0.25">
      <c r="A946" s="21" t="s">
        <v>333</v>
      </c>
    </row>
    <row r="947" spans="1:1" x14ac:dyDescent="0.25">
      <c r="A947" s="21" t="s">
        <v>384</v>
      </c>
    </row>
    <row r="948" spans="1:1" x14ac:dyDescent="0.25">
      <c r="A948" s="21" t="s">
        <v>425</v>
      </c>
    </row>
    <row r="949" spans="1:1" x14ac:dyDescent="0.25">
      <c r="A949" s="21" t="s">
        <v>371</v>
      </c>
    </row>
    <row r="950" spans="1:1" x14ac:dyDescent="0.25">
      <c r="A950" s="21" t="s">
        <v>440</v>
      </c>
    </row>
    <row r="951" spans="1:1" x14ac:dyDescent="0.25">
      <c r="A951" s="21" t="s">
        <v>285</v>
      </c>
    </row>
    <row r="952" spans="1:1" x14ac:dyDescent="0.25">
      <c r="A952" s="21" t="s">
        <v>347</v>
      </c>
    </row>
    <row r="953" spans="1:1" x14ac:dyDescent="0.25">
      <c r="A953" s="21" t="s">
        <v>441</v>
      </c>
    </row>
    <row r="954" spans="1:1" x14ac:dyDescent="0.25">
      <c r="A954" s="21" t="s">
        <v>312</v>
      </c>
    </row>
    <row r="955" spans="1:1" x14ac:dyDescent="0.25">
      <c r="A955" s="21" t="s">
        <v>322</v>
      </c>
    </row>
    <row r="956" spans="1:1" x14ac:dyDescent="0.25">
      <c r="A956" s="21" t="s">
        <v>372</v>
      </c>
    </row>
    <row r="957" spans="1:1" x14ac:dyDescent="0.25">
      <c r="A957" s="21" t="s">
        <v>355</v>
      </c>
    </row>
    <row r="958" spans="1:1" x14ac:dyDescent="0.25">
      <c r="A958" s="21" t="s">
        <v>295</v>
      </c>
    </row>
    <row r="959" spans="1:1" x14ac:dyDescent="0.25">
      <c r="A959" s="21" t="s">
        <v>295</v>
      </c>
    </row>
    <row r="960" spans="1:1" x14ac:dyDescent="0.25">
      <c r="A960" s="21" t="s">
        <v>295</v>
      </c>
    </row>
    <row r="961" spans="1:1" x14ac:dyDescent="0.25">
      <c r="A961" s="21" t="s">
        <v>256</v>
      </c>
    </row>
    <row r="962" spans="1:1" x14ac:dyDescent="0.25">
      <c r="A962" s="21" t="s">
        <v>261</v>
      </c>
    </row>
    <row r="963" spans="1:1" x14ac:dyDescent="0.25">
      <c r="A963" s="21" t="s">
        <v>322</v>
      </c>
    </row>
    <row r="964" spans="1:1" x14ac:dyDescent="0.25">
      <c r="A964" s="21" t="s">
        <v>427</v>
      </c>
    </row>
    <row r="965" spans="1:1" x14ac:dyDescent="0.25">
      <c r="A965" s="21" t="s">
        <v>355</v>
      </c>
    </row>
    <row r="966" spans="1:1" x14ac:dyDescent="0.25">
      <c r="A966" s="21" t="s">
        <v>290</v>
      </c>
    </row>
    <row r="967" spans="1:1" x14ac:dyDescent="0.25">
      <c r="A967" s="21" t="s">
        <v>282</v>
      </c>
    </row>
    <row r="968" spans="1:1" x14ac:dyDescent="0.25">
      <c r="A968" s="21" t="s">
        <v>389</v>
      </c>
    </row>
    <row r="969" spans="1:1" x14ac:dyDescent="0.25">
      <c r="A969" s="21" t="s">
        <v>414</v>
      </c>
    </row>
    <row r="970" spans="1:1" x14ac:dyDescent="0.25">
      <c r="A970" s="21" t="s">
        <v>268</v>
      </c>
    </row>
    <row r="971" spans="1:1" x14ac:dyDescent="0.25">
      <c r="A971" s="21" t="s">
        <v>294</v>
      </c>
    </row>
    <row r="972" spans="1:1" x14ac:dyDescent="0.25">
      <c r="A972" s="21" t="s">
        <v>260</v>
      </c>
    </row>
    <row r="973" spans="1:1" x14ac:dyDescent="0.25">
      <c r="A973" s="21" t="s">
        <v>270</v>
      </c>
    </row>
    <row r="974" spans="1:1" x14ac:dyDescent="0.25">
      <c r="A974" s="21" t="s">
        <v>387</v>
      </c>
    </row>
    <row r="975" spans="1:1" x14ac:dyDescent="0.25">
      <c r="A975" s="21" t="s">
        <v>308</v>
      </c>
    </row>
    <row r="976" spans="1:1" x14ac:dyDescent="0.25">
      <c r="A976" s="21" t="s">
        <v>380</v>
      </c>
    </row>
    <row r="977" spans="1:1" x14ac:dyDescent="0.25">
      <c r="A977" s="21" t="s">
        <v>271</v>
      </c>
    </row>
    <row r="978" spans="1:1" x14ac:dyDescent="0.25">
      <c r="A978" s="21" t="s">
        <v>263</v>
      </c>
    </row>
    <row r="979" spans="1:1" x14ac:dyDescent="0.25">
      <c r="A979" s="21" t="s">
        <v>373</v>
      </c>
    </row>
    <row r="980" spans="1:1" x14ac:dyDescent="0.25">
      <c r="A980" s="21" t="s">
        <v>374</v>
      </c>
    </row>
    <row r="981" spans="1:1" x14ac:dyDescent="0.25">
      <c r="A981" s="21" t="s">
        <v>435</v>
      </c>
    </row>
    <row r="982" spans="1:1" x14ac:dyDescent="0.25">
      <c r="A982" s="21" t="s">
        <v>303</v>
      </c>
    </row>
    <row r="983" spans="1:1" x14ac:dyDescent="0.25">
      <c r="A983" s="21" t="s">
        <v>392</v>
      </c>
    </row>
    <row r="984" spans="1:1" x14ac:dyDescent="0.25">
      <c r="A984" s="21" t="s">
        <v>268</v>
      </c>
    </row>
    <row r="985" spans="1:1" x14ac:dyDescent="0.25">
      <c r="A985" s="21" t="s">
        <v>334</v>
      </c>
    </row>
    <row r="986" spans="1:1" x14ac:dyDescent="0.25">
      <c r="A986" s="21" t="s">
        <v>281</v>
      </c>
    </row>
    <row r="987" spans="1:1" x14ac:dyDescent="0.25">
      <c r="A987" s="21" t="s">
        <v>261</v>
      </c>
    </row>
    <row r="988" spans="1:1" x14ac:dyDescent="0.25">
      <c r="A988" s="21" t="s">
        <v>352</v>
      </c>
    </row>
    <row r="989" spans="1:1" x14ac:dyDescent="0.25">
      <c r="A989" s="21" t="s">
        <v>346</v>
      </c>
    </row>
    <row r="990" spans="1:1" x14ac:dyDescent="0.25">
      <c r="A990" s="21" t="s">
        <v>442</v>
      </c>
    </row>
    <row r="991" spans="1:1" x14ac:dyDescent="0.25">
      <c r="A991" s="21" t="s">
        <v>280</v>
      </c>
    </row>
    <row r="992" spans="1:1" x14ac:dyDescent="0.25">
      <c r="A992" s="21" t="s">
        <v>337</v>
      </c>
    </row>
    <row r="993" spans="1:1" x14ac:dyDescent="0.25">
      <c r="A993" s="21" t="s">
        <v>267</v>
      </c>
    </row>
    <row r="994" spans="1:1" x14ac:dyDescent="0.25">
      <c r="A994" s="21" t="s">
        <v>308</v>
      </c>
    </row>
    <row r="995" spans="1:1" x14ac:dyDescent="0.25">
      <c r="A995" s="21" t="s">
        <v>267</v>
      </c>
    </row>
    <row r="996" spans="1:1" x14ac:dyDescent="0.25">
      <c r="A996" s="21" t="s">
        <v>292</v>
      </c>
    </row>
    <row r="997" spans="1:1" x14ac:dyDescent="0.25">
      <c r="A997" s="21" t="s">
        <v>281</v>
      </c>
    </row>
    <row r="998" spans="1:1" x14ac:dyDescent="0.25">
      <c r="A998" s="21" t="s">
        <v>259</v>
      </c>
    </row>
    <row r="999" spans="1:1" x14ac:dyDescent="0.25">
      <c r="A999" s="21" t="s">
        <v>386</v>
      </c>
    </row>
    <row r="1000" spans="1:1" x14ac:dyDescent="0.25">
      <c r="A1000" s="21" t="s">
        <v>301</v>
      </c>
    </row>
    <row r="1001" spans="1:1" x14ac:dyDescent="0.25">
      <c r="A1001" s="21" t="s">
        <v>354</v>
      </c>
    </row>
    <row r="1002" spans="1:1" x14ac:dyDescent="0.25">
      <c r="A1002" s="21" t="s">
        <v>443</v>
      </c>
    </row>
    <row r="1003" spans="1:1" x14ac:dyDescent="0.25">
      <c r="A1003" s="21" t="s">
        <v>379</v>
      </c>
    </row>
    <row r="1004" spans="1:1" x14ac:dyDescent="0.25">
      <c r="A1004" s="21" t="s">
        <v>306</v>
      </c>
    </row>
    <row r="1005" spans="1:1" x14ac:dyDescent="0.25">
      <c r="A1005" s="21" t="s">
        <v>259</v>
      </c>
    </row>
    <row r="1006" spans="1:1" x14ac:dyDescent="0.25">
      <c r="A1006" s="21" t="s">
        <v>296</v>
      </c>
    </row>
    <row r="1007" spans="1:1" x14ac:dyDescent="0.25">
      <c r="A1007" s="21" t="s">
        <v>258</v>
      </c>
    </row>
    <row r="1008" spans="1:1" x14ac:dyDescent="0.25">
      <c r="A1008" s="21" t="s">
        <v>435</v>
      </c>
    </row>
    <row r="1009" spans="1:1" x14ac:dyDescent="0.25">
      <c r="A1009" s="21" t="s">
        <v>409</v>
      </c>
    </row>
    <row r="1010" spans="1:1" x14ac:dyDescent="0.25">
      <c r="A1010" s="21" t="s">
        <v>333</v>
      </c>
    </row>
    <row r="1011" spans="1:1" x14ac:dyDescent="0.25">
      <c r="A1011" s="21" t="s">
        <v>285</v>
      </c>
    </row>
    <row r="1012" spans="1:1" x14ac:dyDescent="0.25">
      <c r="A1012" s="21" t="s">
        <v>271</v>
      </c>
    </row>
    <row r="1013" spans="1:1" x14ac:dyDescent="0.25">
      <c r="A1013" s="21" t="s">
        <v>296</v>
      </c>
    </row>
    <row r="1014" spans="1:1" x14ac:dyDescent="0.25">
      <c r="A1014" s="21" t="s">
        <v>298</v>
      </c>
    </row>
    <row r="1015" spans="1:1" x14ac:dyDescent="0.25">
      <c r="A1015" s="21" t="s">
        <v>298</v>
      </c>
    </row>
    <row r="1016" spans="1:1" x14ac:dyDescent="0.25">
      <c r="A1016" s="21" t="s">
        <v>309</v>
      </c>
    </row>
    <row r="1017" spans="1:1" x14ac:dyDescent="0.25">
      <c r="A1017" s="21" t="s">
        <v>373</v>
      </c>
    </row>
    <row r="1018" spans="1:1" x14ac:dyDescent="0.25">
      <c r="A1018" s="21" t="s">
        <v>280</v>
      </c>
    </row>
    <row r="1019" spans="1:1" x14ac:dyDescent="0.25">
      <c r="A1019" s="21" t="s">
        <v>256</v>
      </c>
    </row>
    <row r="1020" spans="1:1" x14ac:dyDescent="0.25">
      <c r="A1020" s="21" t="s">
        <v>294</v>
      </c>
    </row>
    <row r="1021" spans="1:1" x14ac:dyDescent="0.25">
      <c r="A1021" s="21" t="s">
        <v>329</v>
      </c>
    </row>
    <row r="1022" spans="1:1" x14ac:dyDescent="0.25">
      <c r="A1022" s="21" t="s">
        <v>307</v>
      </c>
    </row>
    <row r="1023" spans="1:1" x14ac:dyDescent="0.25">
      <c r="A1023" s="21" t="s">
        <v>324</v>
      </c>
    </row>
    <row r="1024" spans="1:1" x14ac:dyDescent="0.25">
      <c r="A1024" s="21" t="s">
        <v>320</v>
      </c>
    </row>
    <row r="1025" spans="1:1" x14ac:dyDescent="0.25">
      <c r="A1025" s="21" t="s">
        <v>341</v>
      </c>
    </row>
    <row r="1026" spans="1:1" x14ac:dyDescent="0.25">
      <c r="A1026" s="21" t="s">
        <v>351</v>
      </c>
    </row>
    <row r="1027" spans="1:1" x14ac:dyDescent="0.25">
      <c r="A1027" s="21" t="s">
        <v>444</v>
      </c>
    </row>
    <row r="1028" spans="1:1" x14ac:dyDescent="0.25">
      <c r="A1028" s="21" t="s">
        <v>444</v>
      </c>
    </row>
    <row r="1029" spans="1:1" x14ac:dyDescent="0.25">
      <c r="A1029" s="21" t="s">
        <v>407</v>
      </c>
    </row>
    <row r="1030" spans="1:1" x14ac:dyDescent="0.25">
      <c r="A1030" s="21" t="s">
        <v>275</v>
      </c>
    </row>
    <row r="1031" spans="1:1" x14ac:dyDescent="0.25">
      <c r="A1031" s="21" t="s">
        <v>428</v>
      </c>
    </row>
    <row r="1032" spans="1:1" x14ac:dyDescent="0.25">
      <c r="A1032" s="21" t="s">
        <v>376</v>
      </c>
    </row>
    <row r="1033" spans="1:1" x14ac:dyDescent="0.25">
      <c r="A1033" s="21" t="s">
        <v>307</v>
      </c>
    </row>
    <row r="1034" spans="1:1" x14ac:dyDescent="0.25">
      <c r="A1034" s="21" t="s">
        <v>412</v>
      </c>
    </row>
    <row r="1035" spans="1:1" x14ac:dyDescent="0.25">
      <c r="A1035" s="21" t="s">
        <v>322</v>
      </c>
    </row>
    <row r="1036" spans="1:1" x14ac:dyDescent="0.25">
      <c r="A1036" s="21" t="s">
        <v>257</v>
      </c>
    </row>
    <row r="1037" spans="1:1" x14ac:dyDescent="0.25">
      <c r="A1037" s="21" t="s">
        <v>445</v>
      </c>
    </row>
    <row r="1038" spans="1:1" x14ac:dyDescent="0.25">
      <c r="A1038" s="21" t="s">
        <v>339</v>
      </c>
    </row>
    <row r="1039" spans="1:1" x14ac:dyDescent="0.25">
      <c r="A1039" s="21" t="s">
        <v>310</v>
      </c>
    </row>
    <row r="1040" spans="1:1" x14ac:dyDescent="0.25">
      <c r="A1040" s="21" t="s">
        <v>300</v>
      </c>
    </row>
    <row r="1041" spans="1:1" x14ac:dyDescent="0.25">
      <c r="A1041" s="21" t="s">
        <v>258</v>
      </c>
    </row>
    <row r="1042" spans="1:1" x14ac:dyDescent="0.25">
      <c r="A1042" s="21" t="s">
        <v>257</v>
      </c>
    </row>
    <row r="1043" spans="1:1" x14ac:dyDescent="0.25">
      <c r="A1043" s="21" t="s">
        <v>311</v>
      </c>
    </row>
    <row r="1044" spans="1:1" x14ac:dyDescent="0.25">
      <c r="A1044" s="21" t="s">
        <v>298</v>
      </c>
    </row>
    <row r="1045" spans="1:1" x14ac:dyDescent="0.25">
      <c r="A1045" s="21" t="s">
        <v>289</v>
      </c>
    </row>
    <row r="1046" spans="1:1" x14ac:dyDescent="0.25">
      <c r="A1046" s="21" t="s">
        <v>285</v>
      </c>
    </row>
    <row r="1047" spans="1:1" x14ac:dyDescent="0.25">
      <c r="A1047" s="21" t="s">
        <v>310</v>
      </c>
    </row>
    <row r="1048" spans="1:1" x14ac:dyDescent="0.25">
      <c r="A1048" s="21" t="s">
        <v>446</v>
      </c>
    </row>
    <row r="1049" spans="1:1" x14ac:dyDescent="0.25">
      <c r="A1049" s="21" t="s">
        <v>268</v>
      </c>
    </row>
    <row r="1050" spans="1:1" x14ac:dyDescent="0.25">
      <c r="A1050" s="21" t="s">
        <v>424</v>
      </c>
    </row>
    <row r="1051" spans="1:1" x14ac:dyDescent="0.25">
      <c r="A1051" s="21" t="s">
        <v>300</v>
      </c>
    </row>
    <row r="1052" spans="1:1" x14ac:dyDescent="0.25">
      <c r="A1052" s="21" t="s">
        <v>279</v>
      </c>
    </row>
    <row r="1053" spans="1:1" x14ac:dyDescent="0.25">
      <c r="A1053" s="21" t="s">
        <v>303</v>
      </c>
    </row>
    <row r="1054" spans="1:1" x14ac:dyDescent="0.25">
      <c r="A1054" s="21" t="s">
        <v>275</v>
      </c>
    </row>
    <row r="1055" spans="1:1" x14ac:dyDescent="0.25">
      <c r="A1055" s="21" t="s">
        <v>333</v>
      </c>
    </row>
    <row r="1056" spans="1:1" x14ac:dyDescent="0.25">
      <c r="A1056" s="21" t="s">
        <v>346</v>
      </c>
    </row>
    <row r="1057" spans="1:1" x14ac:dyDescent="0.25">
      <c r="A1057" s="21" t="s">
        <v>372</v>
      </c>
    </row>
    <row r="1058" spans="1:1" x14ac:dyDescent="0.25">
      <c r="A1058" s="21" t="s">
        <v>352</v>
      </c>
    </row>
    <row r="1059" spans="1:1" x14ac:dyDescent="0.25">
      <c r="A1059" s="21" t="s">
        <v>275</v>
      </c>
    </row>
    <row r="1060" spans="1:1" x14ac:dyDescent="0.25">
      <c r="A1060" s="21" t="s">
        <v>422</v>
      </c>
    </row>
    <row r="1061" spans="1:1" x14ac:dyDescent="0.25">
      <c r="A1061" s="21" t="s">
        <v>302</v>
      </c>
    </row>
    <row r="1062" spans="1:1" x14ac:dyDescent="0.25">
      <c r="A1062" s="21" t="s">
        <v>281</v>
      </c>
    </row>
    <row r="1063" spans="1:1" x14ac:dyDescent="0.25">
      <c r="A1063" s="21" t="s">
        <v>373</v>
      </c>
    </row>
    <row r="1064" spans="1:1" x14ac:dyDescent="0.25">
      <c r="A1064" s="21" t="s">
        <v>313</v>
      </c>
    </row>
    <row r="1065" spans="1:1" x14ac:dyDescent="0.25">
      <c r="A1065" s="21" t="s">
        <v>289</v>
      </c>
    </row>
    <row r="1066" spans="1:1" x14ac:dyDescent="0.25">
      <c r="A1066" s="21" t="s">
        <v>340</v>
      </c>
    </row>
    <row r="1067" spans="1:1" x14ac:dyDescent="0.25">
      <c r="A1067" s="21" t="s">
        <v>284</v>
      </c>
    </row>
    <row r="1068" spans="1:1" x14ac:dyDescent="0.25">
      <c r="A1068" s="21" t="s">
        <v>340</v>
      </c>
    </row>
    <row r="1069" spans="1:1" x14ac:dyDescent="0.25">
      <c r="A1069" s="21" t="s">
        <v>345</v>
      </c>
    </row>
    <row r="1070" spans="1:1" x14ac:dyDescent="0.25">
      <c r="A1070" s="21" t="s">
        <v>287</v>
      </c>
    </row>
    <row r="1071" spans="1:1" x14ac:dyDescent="0.25">
      <c r="A1071" s="21" t="s">
        <v>390</v>
      </c>
    </row>
    <row r="1072" spans="1:1" x14ac:dyDescent="0.25">
      <c r="A1072" s="21" t="s">
        <v>288</v>
      </c>
    </row>
    <row r="1073" spans="1:1" x14ac:dyDescent="0.25">
      <c r="A1073" s="21" t="s">
        <v>360</v>
      </c>
    </row>
    <row r="1074" spans="1:1" x14ac:dyDescent="0.25">
      <c r="A1074" s="21" t="s">
        <v>271</v>
      </c>
    </row>
    <row r="1075" spans="1:1" x14ac:dyDescent="0.25">
      <c r="A1075" s="21" t="s">
        <v>447</v>
      </c>
    </row>
    <row r="1076" spans="1:1" x14ac:dyDescent="0.25">
      <c r="A1076" s="21" t="s">
        <v>279</v>
      </c>
    </row>
    <row r="1077" spans="1:1" x14ac:dyDescent="0.25">
      <c r="A1077" s="21" t="s">
        <v>448</v>
      </c>
    </row>
    <row r="1078" spans="1:1" x14ac:dyDescent="0.25">
      <c r="A1078" s="21" t="s">
        <v>306</v>
      </c>
    </row>
    <row r="1079" spans="1:1" x14ac:dyDescent="0.25">
      <c r="A1079" s="21" t="s">
        <v>392</v>
      </c>
    </row>
    <row r="1080" spans="1:1" x14ac:dyDescent="0.25">
      <c r="A1080" s="21" t="s">
        <v>404</v>
      </c>
    </row>
    <row r="1081" spans="1:1" x14ac:dyDescent="0.25">
      <c r="A1081" s="21" t="s">
        <v>264</v>
      </c>
    </row>
    <row r="1082" spans="1:1" x14ac:dyDescent="0.25">
      <c r="A1082" s="21" t="s">
        <v>373</v>
      </c>
    </row>
    <row r="1083" spans="1:1" x14ac:dyDescent="0.25">
      <c r="A1083" s="21" t="s">
        <v>348</v>
      </c>
    </row>
    <row r="1084" spans="1:1" x14ac:dyDescent="0.25">
      <c r="A1084" s="21" t="s">
        <v>449</v>
      </c>
    </row>
    <row r="1085" spans="1:1" x14ac:dyDescent="0.25">
      <c r="A1085" s="21" t="s">
        <v>450</v>
      </c>
    </row>
    <row r="1086" spans="1:1" x14ac:dyDescent="0.25">
      <c r="A1086" s="21" t="s">
        <v>270</v>
      </c>
    </row>
    <row r="1087" spans="1:1" x14ac:dyDescent="0.25">
      <c r="A1087" s="21" t="s">
        <v>256</v>
      </c>
    </row>
    <row r="1088" spans="1:1" x14ac:dyDescent="0.25">
      <c r="A1088" s="21" t="s">
        <v>376</v>
      </c>
    </row>
    <row r="1089" spans="1:1" x14ac:dyDescent="0.25">
      <c r="A1089" s="21" t="s">
        <v>441</v>
      </c>
    </row>
    <row r="1090" spans="1:1" x14ac:dyDescent="0.25">
      <c r="A1090" s="21" t="s">
        <v>388</v>
      </c>
    </row>
    <row r="1091" spans="1:1" x14ac:dyDescent="0.25">
      <c r="A1091" s="21" t="s">
        <v>282</v>
      </c>
    </row>
    <row r="1092" spans="1:1" x14ac:dyDescent="0.25">
      <c r="A1092" s="21" t="s">
        <v>296</v>
      </c>
    </row>
    <row r="1093" spans="1:1" x14ac:dyDescent="0.25">
      <c r="A1093" s="21" t="s">
        <v>394</v>
      </c>
    </row>
    <row r="1094" spans="1:1" x14ac:dyDescent="0.25">
      <c r="A1094" s="21" t="s">
        <v>307</v>
      </c>
    </row>
    <row r="1095" spans="1:1" x14ac:dyDescent="0.25">
      <c r="A1095" s="21" t="s">
        <v>285</v>
      </c>
    </row>
    <row r="1096" spans="1:1" x14ac:dyDescent="0.25">
      <c r="A1096" s="21" t="s">
        <v>427</v>
      </c>
    </row>
    <row r="1097" spans="1:1" x14ac:dyDescent="0.25">
      <c r="A1097" s="21" t="s">
        <v>270</v>
      </c>
    </row>
    <row r="1098" spans="1:1" x14ac:dyDescent="0.25">
      <c r="A1098" s="21" t="s">
        <v>280</v>
      </c>
    </row>
    <row r="1099" spans="1:1" x14ac:dyDescent="0.25">
      <c r="A1099" s="21" t="s">
        <v>358</v>
      </c>
    </row>
    <row r="1100" spans="1:1" x14ac:dyDescent="0.25">
      <c r="A1100" s="21" t="s">
        <v>294</v>
      </c>
    </row>
    <row r="1101" spans="1:1" x14ac:dyDescent="0.25">
      <c r="A1101" s="21" t="s">
        <v>394</v>
      </c>
    </row>
    <row r="1102" spans="1:1" x14ac:dyDescent="0.25">
      <c r="A1102" s="21" t="s">
        <v>315</v>
      </c>
    </row>
    <row r="1103" spans="1:1" x14ac:dyDescent="0.25">
      <c r="A1103" s="21" t="s">
        <v>451</v>
      </c>
    </row>
    <row r="1104" spans="1:1" x14ac:dyDescent="0.25">
      <c r="A1104" s="21" t="s">
        <v>291</v>
      </c>
    </row>
    <row r="1105" spans="1:1" x14ac:dyDescent="0.25">
      <c r="A1105" s="21" t="s">
        <v>349</v>
      </c>
    </row>
    <row r="1106" spans="1:1" x14ac:dyDescent="0.25">
      <c r="A1106" s="21" t="s">
        <v>270</v>
      </c>
    </row>
    <row r="1107" spans="1:1" x14ac:dyDescent="0.25">
      <c r="A1107" s="21" t="s">
        <v>451</v>
      </c>
    </row>
    <row r="1108" spans="1:1" x14ac:dyDescent="0.25">
      <c r="A1108" s="21" t="s">
        <v>282</v>
      </c>
    </row>
    <row r="1109" spans="1:1" x14ac:dyDescent="0.25">
      <c r="A1109" s="21" t="s">
        <v>260</v>
      </c>
    </row>
    <row r="1110" spans="1:1" x14ac:dyDescent="0.25">
      <c r="A1110" s="21" t="s">
        <v>267</v>
      </c>
    </row>
    <row r="1111" spans="1:1" x14ac:dyDescent="0.25">
      <c r="A1111" s="21" t="s">
        <v>310</v>
      </c>
    </row>
    <row r="1112" spans="1:1" x14ac:dyDescent="0.25">
      <c r="A1112" s="21" t="s">
        <v>275</v>
      </c>
    </row>
    <row r="1113" spans="1:1" x14ac:dyDescent="0.25">
      <c r="A1113" s="21" t="s">
        <v>267</v>
      </c>
    </row>
    <row r="1114" spans="1:1" x14ac:dyDescent="0.25">
      <c r="A1114" s="21" t="s">
        <v>260</v>
      </c>
    </row>
    <row r="1115" spans="1:1" x14ac:dyDescent="0.25">
      <c r="A1115" s="21" t="s">
        <v>280</v>
      </c>
    </row>
    <row r="1116" spans="1:1" x14ac:dyDescent="0.25">
      <c r="A1116" s="21" t="s">
        <v>346</v>
      </c>
    </row>
    <row r="1117" spans="1:1" x14ac:dyDescent="0.25">
      <c r="A1117" s="21" t="s">
        <v>452</v>
      </c>
    </row>
    <row r="1118" spans="1:1" x14ac:dyDescent="0.25">
      <c r="A1118" s="21" t="s">
        <v>310</v>
      </c>
    </row>
    <row r="1119" spans="1:1" x14ac:dyDescent="0.25">
      <c r="A1119" s="21" t="s">
        <v>290</v>
      </c>
    </row>
    <row r="1120" spans="1:1" x14ac:dyDescent="0.25">
      <c r="A1120" s="21" t="s">
        <v>289</v>
      </c>
    </row>
    <row r="1121" spans="1:1" x14ac:dyDescent="0.25">
      <c r="A1121" s="21" t="s">
        <v>412</v>
      </c>
    </row>
    <row r="1122" spans="1:1" x14ac:dyDescent="0.25">
      <c r="A1122" s="21" t="s">
        <v>269</v>
      </c>
    </row>
    <row r="1123" spans="1:1" x14ac:dyDescent="0.25">
      <c r="A1123" s="21" t="s">
        <v>295</v>
      </c>
    </row>
    <row r="1124" spans="1:1" x14ac:dyDescent="0.25">
      <c r="A1124" s="21" t="s">
        <v>307</v>
      </c>
    </row>
    <row r="1125" spans="1:1" x14ac:dyDescent="0.25">
      <c r="A1125" s="21" t="s">
        <v>265</v>
      </c>
    </row>
    <row r="1126" spans="1:1" x14ac:dyDescent="0.25">
      <c r="A1126" s="21" t="s">
        <v>260</v>
      </c>
    </row>
    <row r="1127" spans="1:1" x14ac:dyDescent="0.25">
      <c r="A1127" s="21" t="s">
        <v>259</v>
      </c>
    </row>
    <row r="1128" spans="1:1" x14ac:dyDescent="0.25">
      <c r="A1128" s="21" t="s">
        <v>264</v>
      </c>
    </row>
    <row r="1129" spans="1:1" x14ac:dyDescent="0.25">
      <c r="A1129" s="21" t="s">
        <v>338</v>
      </c>
    </row>
    <row r="1130" spans="1:1" x14ac:dyDescent="0.25">
      <c r="A1130" s="21" t="s">
        <v>348</v>
      </c>
    </row>
    <row r="1131" spans="1:1" x14ac:dyDescent="0.25">
      <c r="A1131" s="21" t="s">
        <v>268</v>
      </c>
    </row>
    <row r="1132" spans="1:1" x14ac:dyDescent="0.25">
      <c r="A1132" s="21" t="s">
        <v>446</v>
      </c>
    </row>
    <row r="1133" spans="1:1" x14ac:dyDescent="0.25">
      <c r="A1133" s="21" t="s">
        <v>310</v>
      </c>
    </row>
    <row r="1134" spans="1:1" x14ac:dyDescent="0.25">
      <c r="A1134" s="21" t="s">
        <v>333</v>
      </c>
    </row>
    <row r="1135" spans="1:1" x14ac:dyDescent="0.25">
      <c r="A1135" s="21" t="s">
        <v>264</v>
      </c>
    </row>
    <row r="1136" spans="1:1" x14ac:dyDescent="0.25">
      <c r="A1136" s="21" t="s">
        <v>291</v>
      </c>
    </row>
    <row r="1137" spans="1:1" x14ac:dyDescent="0.25">
      <c r="A1137" s="21" t="s">
        <v>256</v>
      </c>
    </row>
    <row r="1138" spans="1:1" x14ac:dyDescent="0.25">
      <c r="A1138" s="21" t="s">
        <v>317</v>
      </c>
    </row>
    <row r="1139" spans="1:1" x14ac:dyDescent="0.25">
      <c r="A1139" s="21" t="s">
        <v>268</v>
      </c>
    </row>
    <row r="1140" spans="1:1" x14ac:dyDescent="0.25">
      <c r="A1140" s="21" t="s">
        <v>282</v>
      </c>
    </row>
    <row r="1141" spans="1:1" x14ac:dyDescent="0.25">
      <c r="A1141" s="21" t="s">
        <v>275</v>
      </c>
    </row>
    <row r="1142" spans="1:1" x14ac:dyDescent="0.25">
      <c r="A1142" s="21" t="s">
        <v>289</v>
      </c>
    </row>
    <row r="1143" spans="1:1" x14ac:dyDescent="0.25">
      <c r="A1143" s="21" t="s">
        <v>275</v>
      </c>
    </row>
    <row r="1144" spans="1:1" x14ac:dyDescent="0.25">
      <c r="A1144" s="21" t="s">
        <v>298</v>
      </c>
    </row>
    <row r="1145" spans="1:1" x14ac:dyDescent="0.25">
      <c r="A1145" s="21" t="s">
        <v>337</v>
      </c>
    </row>
    <row r="1146" spans="1:1" x14ac:dyDescent="0.25">
      <c r="A1146" s="21" t="s">
        <v>293</v>
      </c>
    </row>
    <row r="1147" spans="1:1" x14ac:dyDescent="0.25">
      <c r="A1147" s="21" t="s">
        <v>347</v>
      </c>
    </row>
    <row r="1148" spans="1:1" x14ac:dyDescent="0.25">
      <c r="A1148" s="21" t="s">
        <v>419</v>
      </c>
    </row>
    <row r="1149" spans="1:1" x14ac:dyDescent="0.25">
      <c r="A1149" s="21" t="s">
        <v>289</v>
      </c>
    </row>
    <row r="1150" spans="1:1" x14ac:dyDescent="0.25">
      <c r="A1150" s="21" t="s">
        <v>289</v>
      </c>
    </row>
    <row r="1151" spans="1:1" x14ac:dyDescent="0.25">
      <c r="A1151" s="21" t="s">
        <v>314</v>
      </c>
    </row>
    <row r="1152" spans="1:1" x14ac:dyDescent="0.25">
      <c r="A1152" s="21" t="s">
        <v>288</v>
      </c>
    </row>
    <row r="1153" spans="1:1" x14ac:dyDescent="0.25">
      <c r="A1153" s="21" t="s">
        <v>377</v>
      </c>
    </row>
    <row r="1154" spans="1:1" x14ac:dyDescent="0.25">
      <c r="A1154" s="21" t="s">
        <v>356</v>
      </c>
    </row>
    <row r="1155" spans="1:1" x14ac:dyDescent="0.25">
      <c r="A1155" s="21" t="s">
        <v>257</v>
      </c>
    </row>
    <row r="1156" spans="1:1" x14ac:dyDescent="0.25">
      <c r="A1156" s="21" t="s">
        <v>419</v>
      </c>
    </row>
    <row r="1157" spans="1:1" x14ac:dyDescent="0.25">
      <c r="A1157" s="21" t="s">
        <v>418</v>
      </c>
    </row>
    <row r="1158" spans="1:1" x14ac:dyDescent="0.25">
      <c r="A1158" s="21" t="s">
        <v>438</v>
      </c>
    </row>
    <row r="1159" spans="1:1" x14ac:dyDescent="0.25">
      <c r="A1159" s="21" t="s">
        <v>303</v>
      </c>
    </row>
    <row r="1160" spans="1:1" x14ac:dyDescent="0.25">
      <c r="A1160" s="21" t="s">
        <v>327</v>
      </c>
    </row>
    <row r="1161" spans="1:1" x14ac:dyDescent="0.25">
      <c r="A1161" s="21" t="s">
        <v>453</v>
      </c>
    </row>
    <row r="1162" spans="1:1" x14ac:dyDescent="0.25">
      <c r="A1162" s="21" t="s">
        <v>312</v>
      </c>
    </row>
    <row r="1163" spans="1:1" x14ac:dyDescent="0.25">
      <c r="A1163" s="21" t="s">
        <v>256</v>
      </c>
    </row>
    <row r="1164" spans="1:1" x14ac:dyDescent="0.25">
      <c r="A1164" s="21" t="s">
        <v>275</v>
      </c>
    </row>
    <row r="1165" spans="1:1" x14ac:dyDescent="0.25">
      <c r="A1165" s="21" t="s">
        <v>269</v>
      </c>
    </row>
    <row r="1166" spans="1:1" x14ac:dyDescent="0.25">
      <c r="A1166" s="21" t="s">
        <v>316</v>
      </c>
    </row>
    <row r="1167" spans="1:1" x14ac:dyDescent="0.25">
      <c r="A1167" s="21" t="s">
        <v>374</v>
      </c>
    </row>
    <row r="1168" spans="1:1" x14ac:dyDescent="0.25">
      <c r="A1168" s="21" t="s">
        <v>298</v>
      </c>
    </row>
    <row r="1169" spans="1:1" x14ac:dyDescent="0.25">
      <c r="A1169" s="21" t="s">
        <v>295</v>
      </c>
    </row>
    <row r="1170" spans="1:1" x14ac:dyDescent="0.25">
      <c r="A1170" s="21" t="s">
        <v>265</v>
      </c>
    </row>
    <row r="1171" spans="1:1" x14ac:dyDescent="0.25">
      <c r="A1171" s="21" t="s">
        <v>296</v>
      </c>
    </row>
    <row r="1172" spans="1:1" x14ac:dyDescent="0.25">
      <c r="A1172" s="21" t="s">
        <v>427</v>
      </c>
    </row>
    <row r="1173" spans="1:1" x14ac:dyDescent="0.25">
      <c r="A1173" s="21" t="s">
        <v>257</v>
      </c>
    </row>
    <row r="1174" spans="1:1" x14ac:dyDescent="0.25">
      <c r="A1174" s="21" t="s">
        <v>267</v>
      </c>
    </row>
    <row r="1175" spans="1:1" x14ac:dyDescent="0.25">
      <c r="A1175" s="21" t="s">
        <v>313</v>
      </c>
    </row>
    <row r="1176" spans="1:1" x14ac:dyDescent="0.25">
      <c r="A1176" s="21" t="s">
        <v>258</v>
      </c>
    </row>
    <row r="1177" spans="1:1" x14ac:dyDescent="0.25">
      <c r="A1177" s="21" t="s">
        <v>256</v>
      </c>
    </row>
    <row r="1178" spans="1:1" x14ac:dyDescent="0.25">
      <c r="A1178" s="21" t="s">
        <v>372</v>
      </c>
    </row>
    <row r="1179" spans="1:1" x14ac:dyDescent="0.25">
      <c r="A1179" s="21" t="s">
        <v>296</v>
      </c>
    </row>
    <row r="1180" spans="1:1" x14ac:dyDescent="0.25">
      <c r="A1180" s="21" t="s">
        <v>259</v>
      </c>
    </row>
    <row r="1181" spans="1:1" x14ac:dyDescent="0.25">
      <c r="A1181" s="21" t="s">
        <v>326</v>
      </c>
    </row>
    <row r="1182" spans="1:1" x14ac:dyDescent="0.25">
      <c r="A1182" s="21" t="s">
        <v>312</v>
      </c>
    </row>
    <row r="1183" spans="1:1" x14ac:dyDescent="0.25">
      <c r="A1183" s="21" t="s">
        <v>333</v>
      </c>
    </row>
    <row r="1184" spans="1:1" x14ac:dyDescent="0.25">
      <c r="A1184" s="21" t="s">
        <v>256</v>
      </c>
    </row>
    <row r="1185" spans="1:1" x14ac:dyDescent="0.25">
      <c r="A1185" s="21" t="s">
        <v>398</v>
      </c>
    </row>
    <row r="1186" spans="1:1" x14ac:dyDescent="0.25">
      <c r="A1186" s="21" t="s">
        <v>275</v>
      </c>
    </row>
    <row r="1187" spans="1:1" x14ac:dyDescent="0.25">
      <c r="A1187" s="21" t="s">
        <v>417</v>
      </c>
    </row>
    <row r="1188" spans="1:1" x14ac:dyDescent="0.25">
      <c r="A1188" s="21" t="s">
        <v>256</v>
      </c>
    </row>
    <row r="1189" spans="1:1" x14ac:dyDescent="0.25">
      <c r="A1189" s="21" t="s">
        <v>262</v>
      </c>
    </row>
    <row r="1190" spans="1:1" x14ac:dyDescent="0.25">
      <c r="A1190" s="21" t="s">
        <v>273</v>
      </c>
    </row>
    <row r="1191" spans="1:1" x14ac:dyDescent="0.25">
      <c r="A1191" s="21" t="s">
        <v>257</v>
      </c>
    </row>
    <row r="1192" spans="1:1" x14ac:dyDescent="0.25">
      <c r="A1192" s="21" t="s">
        <v>285</v>
      </c>
    </row>
    <row r="1193" spans="1:1" x14ac:dyDescent="0.25">
      <c r="A1193" s="21" t="s">
        <v>454</v>
      </c>
    </row>
    <row r="1194" spans="1:1" x14ac:dyDescent="0.25">
      <c r="A1194" s="21" t="s">
        <v>313</v>
      </c>
    </row>
    <row r="1195" spans="1:1" x14ac:dyDescent="0.25">
      <c r="A1195" s="21" t="s">
        <v>357</v>
      </c>
    </row>
    <row r="1196" spans="1:1" x14ac:dyDescent="0.25">
      <c r="A1196" s="21" t="s">
        <v>268</v>
      </c>
    </row>
    <row r="1197" spans="1:1" x14ac:dyDescent="0.25">
      <c r="A1197" s="21" t="s">
        <v>287</v>
      </c>
    </row>
    <row r="1198" spans="1:1" x14ac:dyDescent="0.25">
      <c r="A1198" s="21" t="s">
        <v>285</v>
      </c>
    </row>
    <row r="1199" spans="1:1" x14ac:dyDescent="0.25">
      <c r="A1199" s="21" t="s">
        <v>278</v>
      </c>
    </row>
    <row r="1200" spans="1:1" x14ac:dyDescent="0.25">
      <c r="A1200" s="21" t="s">
        <v>411</v>
      </c>
    </row>
    <row r="1201" spans="1:1" x14ac:dyDescent="0.25">
      <c r="A1201" s="21" t="s">
        <v>270</v>
      </c>
    </row>
    <row r="1202" spans="1:1" x14ac:dyDescent="0.25">
      <c r="A1202" s="21" t="s">
        <v>271</v>
      </c>
    </row>
    <row r="1203" spans="1:1" x14ac:dyDescent="0.25">
      <c r="A1203" s="21" t="s">
        <v>260</v>
      </c>
    </row>
    <row r="1204" spans="1:1" x14ac:dyDescent="0.25">
      <c r="A1204" s="21" t="s">
        <v>311</v>
      </c>
    </row>
    <row r="1205" spans="1:1" x14ac:dyDescent="0.25">
      <c r="A1205" s="21" t="s">
        <v>289</v>
      </c>
    </row>
    <row r="1206" spans="1:1" x14ac:dyDescent="0.25">
      <c r="A1206" s="21" t="s">
        <v>257</v>
      </c>
    </row>
    <row r="1207" spans="1:1" x14ac:dyDescent="0.25">
      <c r="A1207" s="21" t="s">
        <v>400</v>
      </c>
    </row>
    <row r="1208" spans="1:1" x14ac:dyDescent="0.25">
      <c r="A1208" s="21" t="s">
        <v>357</v>
      </c>
    </row>
    <row r="1209" spans="1:1" x14ac:dyDescent="0.25">
      <c r="A1209" s="21" t="s">
        <v>272</v>
      </c>
    </row>
    <row r="1210" spans="1:1" x14ac:dyDescent="0.25">
      <c r="A1210" s="21" t="s">
        <v>310</v>
      </c>
    </row>
    <row r="1211" spans="1:1" x14ac:dyDescent="0.25">
      <c r="A1211" s="21" t="s">
        <v>372</v>
      </c>
    </row>
    <row r="1212" spans="1:1" x14ac:dyDescent="0.25">
      <c r="A1212" s="21" t="s">
        <v>333</v>
      </c>
    </row>
    <row r="1213" spans="1:1" x14ac:dyDescent="0.25">
      <c r="A1213" s="21" t="s">
        <v>355</v>
      </c>
    </row>
    <row r="1214" spans="1:1" x14ac:dyDescent="0.25">
      <c r="A1214" s="21" t="s">
        <v>351</v>
      </c>
    </row>
    <row r="1215" spans="1:1" x14ac:dyDescent="0.25">
      <c r="A1215" s="21" t="s">
        <v>257</v>
      </c>
    </row>
    <row r="1216" spans="1:1" x14ac:dyDescent="0.25">
      <c r="A1216" s="21" t="s">
        <v>279</v>
      </c>
    </row>
    <row r="1217" spans="1:1" x14ac:dyDescent="0.25">
      <c r="A1217" s="21" t="s">
        <v>291</v>
      </c>
    </row>
    <row r="1218" spans="1:1" x14ac:dyDescent="0.25">
      <c r="A1218" s="21" t="s">
        <v>281</v>
      </c>
    </row>
    <row r="1219" spans="1:1" x14ac:dyDescent="0.25">
      <c r="A1219" s="21" t="s">
        <v>340</v>
      </c>
    </row>
    <row r="1220" spans="1:1" x14ac:dyDescent="0.25">
      <c r="A1220" s="21" t="s">
        <v>380</v>
      </c>
    </row>
    <row r="1221" spans="1:1" x14ac:dyDescent="0.25">
      <c r="A1221" s="21" t="s">
        <v>294</v>
      </c>
    </row>
    <row r="1222" spans="1:1" x14ac:dyDescent="0.25">
      <c r="A1222" s="21" t="s">
        <v>388</v>
      </c>
    </row>
    <row r="1223" spans="1:1" x14ac:dyDescent="0.25">
      <c r="A1223" s="21" t="s">
        <v>282</v>
      </c>
    </row>
    <row r="1224" spans="1:1" x14ac:dyDescent="0.25">
      <c r="A1224" s="21" t="s">
        <v>303</v>
      </c>
    </row>
    <row r="1225" spans="1:1" x14ac:dyDescent="0.25">
      <c r="A1225" s="21" t="s">
        <v>261</v>
      </c>
    </row>
    <row r="1226" spans="1:1" x14ac:dyDescent="0.25">
      <c r="A1226" s="21" t="s">
        <v>375</v>
      </c>
    </row>
    <row r="1227" spans="1:1" x14ac:dyDescent="0.25">
      <c r="A1227" s="21" t="s">
        <v>357</v>
      </c>
    </row>
    <row r="1228" spans="1:1" x14ac:dyDescent="0.25">
      <c r="A1228" s="21" t="s">
        <v>258</v>
      </c>
    </row>
    <row r="1229" spans="1:1" x14ac:dyDescent="0.25">
      <c r="A1229" s="21" t="s">
        <v>265</v>
      </c>
    </row>
    <row r="1230" spans="1:1" x14ac:dyDescent="0.25">
      <c r="A1230" s="21" t="s">
        <v>267</v>
      </c>
    </row>
    <row r="1231" spans="1:1" x14ac:dyDescent="0.25">
      <c r="A1231" s="21" t="s">
        <v>355</v>
      </c>
    </row>
    <row r="1232" spans="1:1" x14ac:dyDescent="0.25">
      <c r="A1232" s="21" t="s">
        <v>262</v>
      </c>
    </row>
    <row r="1233" spans="1:1" x14ac:dyDescent="0.25">
      <c r="A1233" s="21" t="s">
        <v>298</v>
      </c>
    </row>
    <row r="1234" spans="1:1" x14ac:dyDescent="0.25">
      <c r="A1234" s="21" t="s">
        <v>307</v>
      </c>
    </row>
    <row r="1235" spans="1:1" x14ac:dyDescent="0.25">
      <c r="A1235" s="21" t="s">
        <v>291</v>
      </c>
    </row>
    <row r="1236" spans="1:1" x14ac:dyDescent="0.25">
      <c r="A1236" s="21" t="s">
        <v>455</v>
      </c>
    </row>
    <row r="1237" spans="1:1" x14ac:dyDescent="0.25">
      <c r="A1237" s="21" t="s">
        <v>387</v>
      </c>
    </row>
    <row r="1238" spans="1:1" x14ac:dyDescent="0.25">
      <c r="A1238" s="21" t="s">
        <v>275</v>
      </c>
    </row>
    <row r="1239" spans="1:1" x14ac:dyDescent="0.25">
      <c r="A1239" s="21" t="s">
        <v>398</v>
      </c>
    </row>
    <row r="1240" spans="1:1" x14ac:dyDescent="0.25">
      <c r="A1240" s="21" t="s">
        <v>264</v>
      </c>
    </row>
    <row r="1241" spans="1:1" x14ac:dyDescent="0.25">
      <c r="A1241" s="21" t="s">
        <v>307</v>
      </c>
    </row>
    <row r="1242" spans="1:1" x14ac:dyDescent="0.25">
      <c r="A1242" s="21" t="s">
        <v>292</v>
      </c>
    </row>
    <row r="1243" spans="1:1" x14ac:dyDescent="0.25">
      <c r="A1243" s="21" t="s">
        <v>267</v>
      </c>
    </row>
    <row r="1244" spans="1:1" x14ac:dyDescent="0.25">
      <c r="A1244" s="21" t="s">
        <v>256</v>
      </c>
    </row>
    <row r="1245" spans="1:1" x14ac:dyDescent="0.25">
      <c r="A1245" s="21" t="s">
        <v>278</v>
      </c>
    </row>
    <row r="1246" spans="1:1" x14ac:dyDescent="0.25">
      <c r="A1246" s="21" t="s">
        <v>295</v>
      </c>
    </row>
    <row r="1247" spans="1:1" x14ac:dyDescent="0.25">
      <c r="A1247" s="21" t="s">
        <v>259</v>
      </c>
    </row>
    <row r="1248" spans="1:1" x14ac:dyDescent="0.25">
      <c r="A1248" s="21" t="s">
        <v>295</v>
      </c>
    </row>
    <row r="1249" spans="1:1" x14ac:dyDescent="0.25">
      <c r="A1249" s="21" t="s">
        <v>387</v>
      </c>
    </row>
    <row r="1250" spans="1:1" x14ac:dyDescent="0.25">
      <c r="A1250" s="21" t="s">
        <v>275</v>
      </c>
    </row>
    <row r="1251" spans="1:1" x14ac:dyDescent="0.25">
      <c r="A1251" s="21" t="s">
        <v>298</v>
      </c>
    </row>
    <row r="1252" spans="1:1" x14ac:dyDescent="0.25">
      <c r="A1252" s="21" t="s">
        <v>265</v>
      </c>
    </row>
    <row r="1253" spans="1:1" x14ac:dyDescent="0.25">
      <c r="A1253" s="21" t="s">
        <v>265</v>
      </c>
    </row>
    <row r="1254" spans="1:1" x14ac:dyDescent="0.25">
      <c r="A1254" s="21" t="s">
        <v>436</v>
      </c>
    </row>
    <row r="1255" spans="1:1" x14ac:dyDescent="0.25">
      <c r="A1255" s="21" t="s">
        <v>285</v>
      </c>
    </row>
    <row r="1256" spans="1:1" x14ac:dyDescent="0.25">
      <c r="A1256" s="21" t="s">
        <v>256</v>
      </c>
    </row>
    <row r="1257" spans="1:1" x14ac:dyDescent="0.25">
      <c r="A1257" s="21" t="s">
        <v>302</v>
      </c>
    </row>
    <row r="1258" spans="1:1" x14ac:dyDescent="0.25">
      <c r="A1258" s="21" t="s">
        <v>325</v>
      </c>
    </row>
    <row r="1259" spans="1:1" x14ac:dyDescent="0.25">
      <c r="A1259" s="21" t="s">
        <v>336</v>
      </c>
    </row>
    <row r="1260" spans="1:1" x14ac:dyDescent="0.25">
      <c r="A1260" s="21" t="s">
        <v>290</v>
      </c>
    </row>
    <row r="1261" spans="1:1" x14ac:dyDescent="0.25">
      <c r="A1261" s="21" t="s">
        <v>408</v>
      </c>
    </row>
    <row r="1262" spans="1:1" x14ac:dyDescent="0.25">
      <c r="A1262" s="21" t="s">
        <v>422</v>
      </c>
    </row>
    <row r="1263" spans="1:1" x14ac:dyDescent="0.25">
      <c r="A1263" s="21" t="s">
        <v>338</v>
      </c>
    </row>
    <row r="1264" spans="1:1" x14ac:dyDescent="0.25">
      <c r="A1264" s="21" t="s">
        <v>275</v>
      </c>
    </row>
    <row r="1265" spans="1:1" x14ac:dyDescent="0.25">
      <c r="A1265" s="21" t="s">
        <v>357</v>
      </c>
    </row>
    <row r="1266" spans="1:1" x14ac:dyDescent="0.25">
      <c r="A1266" s="21" t="s">
        <v>346</v>
      </c>
    </row>
    <row r="1267" spans="1:1" x14ac:dyDescent="0.25">
      <c r="A1267" s="21" t="s">
        <v>292</v>
      </c>
    </row>
    <row r="1268" spans="1:1" x14ac:dyDescent="0.25">
      <c r="A1268" s="21" t="s">
        <v>280</v>
      </c>
    </row>
    <row r="1269" spans="1:1" x14ac:dyDescent="0.25">
      <c r="A1269" s="21" t="s">
        <v>400</v>
      </c>
    </row>
    <row r="1270" spans="1:1" x14ac:dyDescent="0.25">
      <c r="A1270" s="21" t="s">
        <v>337</v>
      </c>
    </row>
    <row r="1271" spans="1:1" x14ac:dyDescent="0.25">
      <c r="A1271" s="21" t="s">
        <v>282</v>
      </c>
    </row>
    <row r="1272" spans="1:1" x14ac:dyDescent="0.25">
      <c r="A1272" s="21" t="s">
        <v>303</v>
      </c>
    </row>
    <row r="1273" spans="1:1" x14ac:dyDescent="0.25">
      <c r="A1273" s="21" t="s">
        <v>456</v>
      </c>
    </row>
    <row r="1274" spans="1:1" x14ac:dyDescent="0.25">
      <c r="A1274" s="21" t="s">
        <v>346</v>
      </c>
    </row>
    <row r="1275" spans="1:1" x14ac:dyDescent="0.25">
      <c r="A1275" s="21" t="s">
        <v>280</v>
      </c>
    </row>
    <row r="1276" spans="1:1" x14ac:dyDescent="0.25">
      <c r="A1276" s="21" t="s">
        <v>340</v>
      </c>
    </row>
    <row r="1277" spans="1:1" x14ac:dyDescent="0.25">
      <c r="A1277" s="21" t="s">
        <v>268</v>
      </c>
    </row>
    <row r="1278" spans="1:1" x14ac:dyDescent="0.25">
      <c r="A1278" s="21" t="s">
        <v>258</v>
      </c>
    </row>
    <row r="1279" spans="1:1" x14ac:dyDescent="0.25">
      <c r="A1279" s="21" t="s">
        <v>350</v>
      </c>
    </row>
    <row r="1280" spans="1:1" x14ac:dyDescent="0.25">
      <c r="A1280" s="21" t="s">
        <v>408</v>
      </c>
    </row>
    <row r="1281" spans="1:1" x14ac:dyDescent="0.25">
      <c r="A1281" s="21" t="s">
        <v>264</v>
      </c>
    </row>
    <row r="1282" spans="1:1" x14ac:dyDescent="0.25">
      <c r="A1282" s="21" t="s">
        <v>275</v>
      </c>
    </row>
    <row r="1283" spans="1:1" x14ac:dyDescent="0.25">
      <c r="A1283" s="21" t="s">
        <v>346</v>
      </c>
    </row>
    <row r="1284" spans="1:1" x14ac:dyDescent="0.25">
      <c r="A1284" s="21" t="s">
        <v>347</v>
      </c>
    </row>
    <row r="1285" spans="1:1" x14ac:dyDescent="0.25">
      <c r="A1285" s="21" t="s">
        <v>375</v>
      </c>
    </row>
    <row r="1286" spans="1:1" x14ac:dyDescent="0.25">
      <c r="A1286" s="21" t="s">
        <v>314</v>
      </c>
    </row>
    <row r="1287" spans="1:1" x14ac:dyDescent="0.25">
      <c r="A1287" s="21" t="s">
        <v>322</v>
      </c>
    </row>
    <row r="1288" spans="1:1" x14ac:dyDescent="0.25">
      <c r="A1288" s="21" t="s">
        <v>336</v>
      </c>
    </row>
    <row r="1289" spans="1:1" x14ac:dyDescent="0.25">
      <c r="A1289" s="21" t="s">
        <v>356</v>
      </c>
    </row>
    <row r="1290" spans="1:1" x14ac:dyDescent="0.25">
      <c r="A1290" s="21" t="s">
        <v>297</v>
      </c>
    </row>
    <row r="1291" spans="1:1" x14ac:dyDescent="0.25">
      <c r="A1291" s="21" t="s">
        <v>340</v>
      </c>
    </row>
    <row r="1292" spans="1:1" x14ac:dyDescent="0.25">
      <c r="A1292" s="21" t="s">
        <v>272</v>
      </c>
    </row>
    <row r="1293" spans="1:1" x14ac:dyDescent="0.25">
      <c r="A1293" s="21" t="s">
        <v>285</v>
      </c>
    </row>
    <row r="1294" spans="1:1" x14ac:dyDescent="0.25">
      <c r="A1294" s="21" t="s">
        <v>342</v>
      </c>
    </row>
    <row r="1295" spans="1:1" x14ac:dyDescent="0.25">
      <c r="A1295" s="21" t="s">
        <v>346</v>
      </c>
    </row>
    <row r="1296" spans="1:1" x14ac:dyDescent="0.25">
      <c r="A1296" s="21" t="s">
        <v>400</v>
      </c>
    </row>
    <row r="1297" spans="1:1" x14ac:dyDescent="0.25">
      <c r="A1297" s="21" t="s">
        <v>295</v>
      </c>
    </row>
    <row r="1298" spans="1:1" x14ac:dyDescent="0.25">
      <c r="A1298" s="21" t="s">
        <v>257</v>
      </c>
    </row>
    <row r="1299" spans="1:1" x14ac:dyDescent="0.25">
      <c r="A1299" s="21" t="s">
        <v>295</v>
      </c>
    </row>
    <row r="1300" spans="1:1" x14ac:dyDescent="0.25">
      <c r="A1300" s="21" t="s">
        <v>292</v>
      </c>
    </row>
    <row r="1301" spans="1:1" x14ac:dyDescent="0.25">
      <c r="A1301" s="21" t="s">
        <v>431</v>
      </c>
    </row>
    <row r="1302" spans="1:1" x14ac:dyDescent="0.25">
      <c r="A1302" s="21" t="s">
        <v>457</v>
      </c>
    </row>
    <row r="1303" spans="1:1" x14ac:dyDescent="0.25">
      <c r="A1303" s="21" t="s">
        <v>336</v>
      </c>
    </row>
    <row r="1304" spans="1:1" x14ac:dyDescent="0.25">
      <c r="A1304" s="21" t="s">
        <v>372</v>
      </c>
    </row>
    <row r="1305" spans="1:1" x14ac:dyDescent="0.25">
      <c r="A1305" s="21" t="s">
        <v>267</v>
      </c>
    </row>
    <row r="1306" spans="1:1" x14ac:dyDescent="0.25">
      <c r="A1306" s="21" t="s">
        <v>259</v>
      </c>
    </row>
    <row r="1307" spans="1:1" x14ac:dyDescent="0.25">
      <c r="A1307" s="21" t="s">
        <v>298</v>
      </c>
    </row>
    <row r="1308" spans="1:1" x14ac:dyDescent="0.25">
      <c r="A1308" s="21" t="s">
        <v>337</v>
      </c>
    </row>
    <row r="1309" spans="1:1" x14ac:dyDescent="0.25">
      <c r="A1309" s="21" t="s">
        <v>315</v>
      </c>
    </row>
    <row r="1310" spans="1:1" x14ac:dyDescent="0.25">
      <c r="A1310" s="21" t="s">
        <v>285</v>
      </c>
    </row>
    <row r="1311" spans="1:1" x14ac:dyDescent="0.25">
      <c r="A1311" s="21" t="s">
        <v>268</v>
      </c>
    </row>
    <row r="1312" spans="1:1" x14ac:dyDescent="0.25">
      <c r="A1312" s="21" t="s">
        <v>298</v>
      </c>
    </row>
    <row r="1313" spans="1:1" x14ac:dyDescent="0.25">
      <c r="A1313" s="21" t="s">
        <v>398</v>
      </c>
    </row>
    <row r="1314" spans="1:1" x14ac:dyDescent="0.25">
      <c r="A1314" s="21" t="s">
        <v>257</v>
      </c>
    </row>
    <row r="1315" spans="1:1" x14ac:dyDescent="0.25">
      <c r="A1315" s="21" t="s">
        <v>271</v>
      </c>
    </row>
    <row r="1316" spans="1:1" x14ac:dyDescent="0.25">
      <c r="A1316" s="21" t="s">
        <v>272</v>
      </c>
    </row>
    <row r="1317" spans="1:1" x14ac:dyDescent="0.25">
      <c r="A1317" s="21" t="s">
        <v>267</v>
      </c>
    </row>
    <row r="1318" spans="1:1" x14ac:dyDescent="0.25">
      <c r="A1318" s="21" t="s">
        <v>428</v>
      </c>
    </row>
    <row r="1319" spans="1:1" x14ac:dyDescent="0.25">
      <c r="A1319" s="21" t="s">
        <v>311</v>
      </c>
    </row>
    <row r="1320" spans="1:1" x14ac:dyDescent="0.25">
      <c r="A1320" s="21" t="s">
        <v>270</v>
      </c>
    </row>
    <row r="1321" spans="1:1" x14ac:dyDescent="0.25">
      <c r="A1321" s="21" t="s">
        <v>332</v>
      </c>
    </row>
    <row r="1322" spans="1:1" x14ac:dyDescent="0.25">
      <c r="A1322" s="21" t="s">
        <v>267</v>
      </c>
    </row>
    <row r="1323" spans="1:1" x14ac:dyDescent="0.25">
      <c r="A1323" s="21" t="s">
        <v>340</v>
      </c>
    </row>
    <row r="1324" spans="1:1" x14ac:dyDescent="0.25">
      <c r="A1324" s="21" t="s">
        <v>302</v>
      </c>
    </row>
    <row r="1325" spans="1:1" x14ac:dyDescent="0.25">
      <c r="A1325" s="21" t="s">
        <v>373</v>
      </c>
    </row>
    <row r="1326" spans="1:1" x14ac:dyDescent="0.25">
      <c r="A1326" s="21" t="s">
        <v>281</v>
      </c>
    </row>
    <row r="1327" spans="1:1" x14ac:dyDescent="0.25">
      <c r="A1327" s="21" t="s">
        <v>356</v>
      </c>
    </row>
    <row r="1328" spans="1:1" x14ac:dyDescent="0.25">
      <c r="A1328" s="21" t="s">
        <v>338</v>
      </c>
    </row>
    <row r="1329" spans="1:1" x14ac:dyDescent="0.25">
      <c r="A1329" s="21" t="s">
        <v>356</v>
      </c>
    </row>
    <row r="1330" spans="1:1" x14ac:dyDescent="0.25">
      <c r="A1330" s="21" t="s">
        <v>419</v>
      </c>
    </row>
    <row r="1331" spans="1:1" x14ac:dyDescent="0.25">
      <c r="A1331" s="21" t="s">
        <v>346</v>
      </c>
    </row>
    <row r="1332" spans="1:1" x14ac:dyDescent="0.25">
      <c r="A1332" s="21" t="s">
        <v>373</v>
      </c>
    </row>
    <row r="1333" spans="1:1" x14ac:dyDescent="0.25">
      <c r="A1333" s="21" t="s">
        <v>340</v>
      </c>
    </row>
    <row r="1334" spans="1:1" x14ac:dyDescent="0.25">
      <c r="A1334" s="21" t="s">
        <v>337</v>
      </c>
    </row>
    <row r="1335" spans="1:1" x14ac:dyDescent="0.25">
      <c r="A1335" s="21" t="s">
        <v>290</v>
      </c>
    </row>
    <row r="1336" spans="1:1" x14ac:dyDescent="0.25">
      <c r="A1336" s="21" t="s">
        <v>269</v>
      </c>
    </row>
    <row r="1337" spans="1:1" x14ac:dyDescent="0.25">
      <c r="A1337" s="21" t="s">
        <v>291</v>
      </c>
    </row>
    <row r="1338" spans="1:1" x14ac:dyDescent="0.25">
      <c r="A1338" s="21" t="s">
        <v>433</v>
      </c>
    </row>
    <row r="1339" spans="1:1" x14ac:dyDescent="0.25">
      <c r="A1339" s="21" t="s">
        <v>256</v>
      </c>
    </row>
    <row r="1340" spans="1:1" x14ac:dyDescent="0.25">
      <c r="A1340" s="21" t="s">
        <v>270</v>
      </c>
    </row>
    <row r="1341" spans="1:1" x14ac:dyDescent="0.25">
      <c r="A1341" s="21" t="s">
        <v>388</v>
      </c>
    </row>
    <row r="1342" spans="1:1" x14ac:dyDescent="0.25">
      <c r="A1342" s="21" t="s">
        <v>302</v>
      </c>
    </row>
    <row r="1343" spans="1:1" x14ac:dyDescent="0.25">
      <c r="A1343" s="21" t="s">
        <v>292</v>
      </c>
    </row>
    <row r="1344" spans="1:1" x14ac:dyDescent="0.25">
      <c r="A1344" s="21" t="s">
        <v>267</v>
      </c>
    </row>
    <row r="1345" spans="1:1" x14ac:dyDescent="0.25">
      <c r="A1345" s="21" t="s">
        <v>436</v>
      </c>
    </row>
    <row r="1346" spans="1:1" x14ac:dyDescent="0.25">
      <c r="A1346" s="21" t="s">
        <v>262</v>
      </c>
    </row>
    <row r="1347" spans="1:1" x14ac:dyDescent="0.25">
      <c r="A1347" s="21" t="s">
        <v>278</v>
      </c>
    </row>
    <row r="1348" spans="1:1" x14ac:dyDescent="0.25">
      <c r="A1348" s="21" t="s">
        <v>373</v>
      </c>
    </row>
    <row r="1349" spans="1:1" x14ac:dyDescent="0.25">
      <c r="A1349" s="21" t="s">
        <v>295</v>
      </c>
    </row>
    <row r="1350" spans="1:1" x14ac:dyDescent="0.25">
      <c r="A1350" s="21" t="s">
        <v>312</v>
      </c>
    </row>
    <row r="1351" spans="1:1" x14ac:dyDescent="0.25">
      <c r="A1351" s="21" t="s">
        <v>388</v>
      </c>
    </row>
    <row r="1352" spans="1:1" x14ac:dyDescent="0.25">
      <c r="A1352" s="21" t="s">
        <v>285</v>
      </c>
    </row>
    <row r="1353" spans="1:1" x14ac:dyDescent="0.25">
      <c r="A1353" s="21" t="s">
        <v>349</v>
      </c>
    </row>
    <row r="1354" spans="1:1" x14ac:dyDescent="0.25">
      <c r="A1354" s="21" t="s">
        <v>300</v>
      </c>
    </row>
    <row r="1355" spans="1:1" x14ac:dyDescent="0.25">
      <c r="A1355" s="21" t="s">
        <v>285</v>
      </c>
    </row>
    <row r="1356" spans="1:1" x14ac:dyDescent="0.25">
      <c r="A1356" s="21" t="s">
        <v>350</v>
      </c>
    </row>
    <row r="1357" spans="1:1" x14ac:dyDescent="0.25">
      <c r="A1357" s="21" t="s">
        <v>275</v>
      </c>
    </row>
    <row r="1358" spans="1:1" x14ac:dyDescent="0.25">
      <c r="A1358" s="21" t="s">
        <v>314</v>
      </c>
    </row>
    <row r="1359" spans="1:1" x14ac:dyDescent="0.25">
      <c r="A1359" s="21" t="s">
        <v>337</v>
      </c>
    </row>
    <row r="1360" spans="1:1" x14ac:dyDescent="0.25">
      <c r="A1360" s="21" t="s">
        <v>352</v>
      </c>
    </row>
    <row r="1361" spans="1:1" x14ac:dyDescent="0.25">
      <c r="A1361" s="21" t="s">
        <v>421</v>
      </c>
    </row>
    <row r="1362" spans="1:1" x14ac:dyDescent="0.25">
      <c r="A1362" s="21" t="s">
        <v>348</v>
      </c>
    </row>
    <row r="1363" spans="1:1" x14ac:dyDescent="0.25">
      <c r="A1363" s="21" t="s">
        <v>303</v>
      </c>
    </row>
    <row r="1364" spans="1:1" x14ac:dyDescent="0.25">
      <c r="A1364" s="21" t="s">
        <v>458</v>
      </c>
    </row>
    <row r="1365" spans="1:1" x14ac:dyDescent="0.25">
      <c r="A1365" s="21" t="s">
        <v>388</v>
      </c>
    </row>
    <row r="1366" spans="1:1" x14ac:dyDescent="0.25">
      <c r="A1366" s="21" t="s">
        <v>421</v>
      </c>
    </row>
    <row r="1367" spans="1:1" x14ac:dyDescent="0.25">
      <c r="A1367" s="21" t="s">
        <v>294</v>
      </c>
    </row>
    <row r="1368" spans="1:1" x14ac:dyDescent="0.25">
      <c r="A1368" s="21" t="s">
        <v>336</v>
      </c>
    </row>
    <row r="1369" spans="1:1" x14ac:dyDescent="0.25">
      <c r="A1369" s="21" t="s">
        <v>299</v>
      </c>
    </row>
    <row r="1370" spans="1:1" x14ac:dyDescent="0.25">
      <c r="A1370" s="21" t="s">
        <v>269</v>
      </c>
    </row>
    <row r="1371" spans="1:1" x14ac:dyDescent="0.25">
      <c r="A1371" s="21" t="s">
        <v>291</v>
      </c>
    </row>
    <row r="1372" spans="1:1" x14ac:dyDescent="0.25">
      <c r="A1372" s="21" t="s">
        <v>270</v>
      </c>
    </row>
    <row r="1373" spans="1:1" x14ac:dyDescent="0.25">
      <c r="A1373" s="21" t="s">
        <v>419</v>
      </c>
    </row>
    <row r="1374" spans="1:1" x14ac:dyDescent="0.25">
      <c r="A1374" s="21" t="s">
        <v>386</v>
      </c>
    </row>
    <row r="1375" spans="1:1" x14ac:dyDescent="0.25">
      <c r="A1375" s="21" t="s">
        <v>259</v>
      </c>
    </row>
    <row r="1376" spans="1:1" x14ac:dyDescent="0.25">
      <c r="A1376" s="21" t="s">
        <v>265</v>
      </c>
    </row>
    <row r="1377" spans="1:1" x14ac:dyDescent="0.25">
      <c r="A1377" s="21" t="s">
        <v>325</v>
      </c>
    </row>
    <row r="1378" spans="1:1" x14ac:dyDescent="0.25">
      <c r="A1378" s="21" t="s">
        <v>281</v>
      </c>
    </row>
    <row r="1379" spans="1:1" x14ac:dyDescent="0.25">
      <c r="A1379" s="21" t="s">
        <v>302</v>
      </c>
    </row>
    <row r="1380" spans="1:1" x14ac:dyDescent="0.25">
      <c r="A1380" s="21" t="s">
        <v>260</v>
      </c>
    </row>
    <row r="1381" spans="1:1" x14ac:dyDescent="0.25">
      <c r="A1381" s="21" t="s">
        <v>372</v>
      </c>
    </row>
    <row r="1382" spans="1:1" x14ac:dyDescent="0.25">
      <c r="A1382" s="21" t="s">
        <v>262</v>
      </c>
    </row>
    <row r="1383" spans="1:1" x14ac:dyDescent="0.25">
      <c r="A1383" s="21" t="s">
        <v>271</v>
      </c>
    </row>
    <row r="1384" spans="1:1" x14ac:dyDescent="0.25">
      <c r="A1384" s="21" t="s">
        <v>282</v>
      </c>
    </row>
    <row r="1385" spans="1:1" x14ac:dyDescent="0.25">
      <c r="A1385" s="21" t="s">
        <v>294</v>
      </c>
    </row>
    <row r="1386" spans="1:1" x14ac:dyDescent="0.25">
      <c r="A1386" s="21" t="s">
        <v>381</v>
      </c>
    </row>
    <row r="1387" spans="1:1" x14ac:dyDescent="0.25">
      <c r="A1387" s="21" t="s">
        <v>275</v>
      </c>
    </row>
    <row r="1388" spans="1:1" x14ac:dyDescent="0.25">
      <c r="A1388" s="21" t="s">
        <v>274</v>
      </c>
    </row>
    <row r="1389" spans="1:1" x14ac:dyDescent="0.25">
      <c r="A1389" s="21" t="s">
        <v>275</v>
      </c>
    </row>
    <row r="1390" spans="1:1" x14ac:dyDescent="0.25">
      <c r="A1390" s="21" t="s">
        <v>309</v>
      </c>
    </row>
    <row r="1391" spans="1:1" x14ac:dyDescent="0.25">
      <c r="A1391" s="21" t="s">
        <v>271</v>
      </c>
    </row>
    <row r="1392" spans="1:1" x14ac:dyDescent="0.25">
      <c r="A1392" s="21" t="s">
        <v>298</v>
      </c>
    </row>
    <row r="1393" spans="1:1" x14ac:dyDescent="0.25">
      <c r="A1393" s="21" t="s">
        <v>319</v>
      </c>
    </row>
    <row r="1394" spans="1:1" x14ac:dyDescent="0.25">
      <c r="A1394" s="21" t="s">
        <v>347</v>
      </c>
    </row>
    <row r="1395" spans="1:1" x14ac:dyDescent="0.25">
      <c r="A1395" s="21" t="s">
        <v>292</v>
      </c>
    </row>
    <row r="1396" spans="1:1" x14ac:dyDescent="0.25">
      <c r="A1396" s="21" t="s">
        <v>279</v>
      </c>
    </row>
    <row r="1397" spans="1:1" x14ac:dyDescent="0.25">
      <c r="A1397" s="21" t="s">
        <v>459</v>
      </c>
    </row>
    <row r="1398" spans="1:1" x14ac:dyDescent="0.25">
      <c r="A1398" s="21" t="s">
        <v>308</v>
      </c>
    </row>
    <row r="1399" spans="1:1" x14ac:dyDescent="0.25">
      <c r="A1399" s="21" t="s">
        <v>400</v>
      </c>
    </row>
    <row r="1400" spans="1:1" x14ac:dyDescent="0.25">
      <c r="A1400" s="21" t="s">
        <v>301</v>
      </c>
    </row>
    <row r="1401" spans="1:1" x14ac:dyDescent="0.25">
      <c r="A1401" s="21" t="s">
        <v>400</v>
      </c>
    </row>
    <row r="1402" spans="1:1" x14ac:dyDescent="0.25">
      <c r="A1402" s="21" t="s">
        <v>302</v>
      </c>
    </row>
    <row r="1403" spans="1:1" x14ac:dyDescent="0.25">
      <c r="A1403" s="21" t="s">
        <v>272</v>
      </c>
    </row>
    <row r="1404" spans="1:1" x14ac:dyDescent="0.25">
      <c r="A1404" s="21" t="s">
        <v>259</v>
      </c>
    </row>
    <row r="1405" spans="1:1" x14ac:dyDescent="0.25">
      <c r="A1405" s="21" t="s">
        <v>357</v>
      </c>
    </row>
    <row r="1406" spans="1:1" x14ac:dyDescent="0.25">
      <c r="A1406" s="21" t="s">
        <v>385</v>
      </c>
    </row>
    <row r="1407" spans="1:1" x14ac:dyDescent="0.25">
      <c r="A1407" s="21" t="s">
        <v>259</v>
      </c>
    </row>
    <row r="1408" spans="1:1" x14ac:dyDescent="0.25">
      <c r="A1408" s="21" t="s">
        <v>325</v>
      </c>
    </row>
    <row r="1409" spans="1:1" x14ac:dyDescent="0.25">
      <c r="A1409" s="21" t="s">
        <v>375</v>
      </c>
    </row>
    <row r="1410" spans="1:1" x14ac:dyDescent="0.25">
      <c r="A1410" s="21" t="s">
        <v>310</v>
      </c>
    </row>
    <row r="1411" spans="1:1" x14ac:dyDescent="0.25">
      <c r="A1411" s="21" t="s">
        <v>460</v>
      </c>
    </row>
    <row r="1412" spans="1:1" x14ac:dyDescent="0.25">
      <c r="A1412" s="21" t="s">
        <v>277</v>
      </c>
    </row>
    <row r="1413" spans="1:1" x14ac:dyDescent="0.25">
      <c r="A1413" s="21" t="s">
        <v>275</v>
      </c>
    </row>
    <row r="1414" spans="1:1" x14ac:dyDescent="0.25">
      <c r="A1414" s="21" t="s">
        <v>461</v>
      </c>
    </row>
    <row r="1415" spans="1:1" x14ac:dyDescent="0.25">
      <c r="A1415" s="21" t="s">
        <v>347</v>
      </c>
    </row>
    <row r="1416" spans="1:1" x14ac:dyDescent="0.25">
      <c r="A1416" s="21" t="s">
        <v>322</v>
      </c>
    </row>
    <row r="1417" spans="1:1" x14ac:dyDescent="0.25">
      <c r="A1417" s="21" t="s">
        <v>306</v>
      </c>
    </row>
    <row r="1418" spans="1:1" x14ac:dyDescent="0.25">
      <c r="A1418" s="21" t="s">
        <v>285</v>
      </c>
    </row>
    <row r="1419" spans="1:1" x14ac:dyDescent="0.25">
      <c r="A1419" s="21" t="s">
        <v>462</v>
      </c>
    </row>
    <row r="1420" spans="1:1" x14ac:dyDescent="0.25">
      <c r="A1420" s="21" t="s">
        <v>463</v>
      </c>
    </row>
    <row r="1421" spans="1:1" x14ac:dyDescent="0.25">
      <c r="A1421" s="21" t="s">
        <v>267</v>
      </c>
    </row>
    <row r="1422" spans="1:1" x14ac:dyDescent="0.25">
      <c r="A1422" s="21" t="s">
        <v>271</v>
      </c>
    </row>
    <row r="1423" spans="1:1" x14ac:dyDescent="0.25">
      <c r="A1423" s="21" t="s">
        <v>278</v>
      </c>
    </row>
    <row r="1424" spans="1:1" x14ac:dyDescent="0.25">
      <c r="A1424" s="21" t="s">
        <v>261</v>
      </c>
    </row>
    <row r="1425" spans="1:1" x14ac:dyDescent="0.25">
      <c r="A1425" s="21" t="s">
        <v>261</v>
      </c>
    </row>
    <row r="1426" spans="1:1" x14ac:dyDescent="0.25">
      <c r="A1426" s="21" t="s">
        <v>275</v>
      </c>
    </row>
    <row r="1427" spans="1:1" x14ac:dyDescent="0.25">
      <c r="A1427" s="21" t="s">
        <v>275</v>
      </c>
    </row>
    <row r="1428" spans="1:1" x14ac:dyDescent="0.25">
      <c r="A1428" s="21" t="s">
        <v>272</v>
      </c>
    </row>
    <row r="1429" spans="1:1" x14ac:dyDescent="0.25">
      <c r="A1429" s="21" t="s">
        <v>276</v>
      </c>
    </row>
    <row r="1430" spans="1:1" x14ac:dyDescent="0.25">
      <c r="A1430" s="21" t="s">
        <v>310</v>
      </c>
    </row>
    <row r="1431" spans="1:1" x14ac:dyDescent="0.25">
      <c r="A1431" s="21" t="s">
        <v>289</v>
      </c>
    </row>
    <row r="1432" spans="1:1" x14ac:dyDescent="0.25">
      <c r="A1432" s="21" t="s">
        <v>268</v>
      </c>
    </row>
    <row r="1433" spans="1:1" x14ac:dyDescent="0.25">
      <c r="A1433" s="21" t="s">
        <v>261</v>
      </c>
    </row>
    <row r="1434" spans="1:1" x14ac:dyDescent="0.25">
      <c r="A1434" s="21" t="s">
        <v>298</v>
      </c>
    </row>
    <row r="1435" spans="1:1" x14ac:dyDescent="0.25">
      <c r="A1435" s="21" t="s">
        <v>447</v>
      </c>
    </row>
    <row r="1436" spans="1:1" x14ac:dyDescent="0.25">
      <c r="A1436" s="21" t="s">
        <v>344</v>
      </c>
    </row>
    <row r="1437" spans="1:1" x14ac:dyDescent="0.25">
      <c r="A1437" s="21" t="s">
        <v>302</v>
      </c>
    </row>
    <row r="1438" spans="1:1" x14ac:dyDescent="0.25">
      <c r="A1438" s="21" t="s">
        <v>273</v>
      </c>
    </row>
    <row r="1439" spans="1:1" x14ac:dyDescent="0.25">
      <c r="A1439" s="21" t="s">
        <v>464</v>
      </c>
    </row>
    <row r="1440" spans="1:1" x14ac:dyDescent="0.25">
      <c r="A1440" s="21" t="s">
        <v>383</v>
      </c>
    </row>
    <row r="1441" spans="1:1" x14ac:dyDescent="0.25">
      <c r="A1441" s="21" t="s">
        <v>259</v>
      </c>
    </row>
    <row r="1442" spans="1:1" x14ac:dyDescent="0.25">
      <c r="A1442" s="21" t="s">
        <v>325</v>
      </c>
    </row>
    <row r="1443" spans="1:1" x14ac:dyDescent="0.25">
      <c r="A1443" s="21" t="s">
        <v>357</v>
      </c>
    </row>
    <row r="1444" spans="1:1" x14ac:dyDescent="0.25">
      <c r="A1444" s="21" t="s">
        <v>302</v>
      </c>
    </row>
    <row r="1445" spans="1:1" x14ac:dyDescent="0.25">
      <c r="A1445" s="21" t="s">
        <v>295</v>
      </c>
    </row>
    <row r="1446" spans="1:1" x14ac:dyDescent="0.25">
      <c r="A1446" s="21" t="s">
        <v>255</v>
      </c>
    </row>
    <row r="1447" spans="1:1" x14ac:dyDescent="0.25">
      <c r="A1447" s="21" t="s">
        <v>277</v>
      </c>
    </row>
    <row r="1448" spans="1:1" x14ac:dyDescent="0.25">
      <c r="A1448" s="21" t="s">
        <v>322</v>
      </c>
    </row>
    <row r="1449" spans="1:1" x14ac:dyDescent="0.25">
      <c r="A1449" s="21" t="s">
        <v>317</v>
      </c>
    </row>
    <row r="1450" spans="1:1" x14ac:dyDescent="0.25">
      <c r="A1450" s="21" t="s">
        <v>281</v>
      </c>
    </row>
    <row r="1451" spans="1:1" x14ac:dyDescent="0.25">
      <c r="A1451" s="21" t="s">
        <v>267</v>
      </c>
    </row>
    <row r="1452" spans="1:1" x14ac:dyDescent="0.25">
      <c r="A1452" s="21" t="s">
        <v>398</v>
      </c>
    </row>
    <row r="1453" spans="1:1" x14ac:dyDescent="0.25">
      <c r="A1453" s="21" t="s">
        <v>331</v>
      </c>
    </row>
    <row r="1454" spans="1:1" x14ac:dyDescent="0.25">
      <c r="A1454" s="21" t="s">
        <v>272</v>
      </c>
    </row>
    <row r="1455" spans="1:1" x14ac:dyDescent="0.25">
      <c r="A1455" s="21" t="s">
        <v>262</v>
      </c>
    </row>
    <row r="1456" spans="1:1" x14ac:dyDescent="0.25">
      <c r="A1456" s="21" t="s">
        <v>257</v>
      </c>
    </row>
    <row r="1457" spans="1:1" x14ac:dyDescent="0.25">
      <c r="A1457" s="21" t="s">
        <v>302</v>
      </c>
    </row>
    <row r="1458" spans="1:1" x14ac:dyDescent="0.25">
      <c r="A1458" s="21" t="s">
        <v>285</v>
      </c>
    </row>
    <row r="1459" spans="1:1" x14ac:dyDescent="0.25">
      <c r="A1459" s="21" t="s">
        <v>346</v>
      </c>
    </row>
    <row r="1460" spans="1:1" x14ac:dyDescent="0.25">
      <c r="A1460" s="21" t="s">
        <v>271</v>
      </c>
    </row>
    <row r="1461" spans="1:1" x14ac:dyDescent="0.25">
      <c r="A1461" s="21" t="s">
        <v>260</v>
      </c>
    </row>
    <row r="1462" spans="1:1" x14ac:dyDescent="0.25">
      <c r="A1462" s="21" t="s">
        <v>267</v>
      </c>
    </row>
    <row r="1463" spans="1:1" x14ac:dyDescent="0.25">
      <c r="A1463" s="21" t="s">
        <v>283</v>
      </c>
    </row>
    <row r="1464" spans="1:1" x14ac:dyDescent="0.25">
      <c r="A1464" s="21" t="s">
        <v>278</v>
      </c>
    </row>
    <row r="1465" spans="1:1" x14ac:dyDescent="0.25">
      <c r="A1465" s="21" t="s">
        <v>257</v>
      </c>
    </row>
    <row r="1466" spans="1:1" x14ac:dyDescent="0.25">
      <c r="A1466" s="21" t="s">
        <v>454</v>
      </c>
    </row>
    <row r="1467" spans="1:1" x14ac:dyDescent="0.25">
      <c r="A1467" s="21" t="s">
        <v>269</v>
      </c>
    </row>
    <row r="1468" spans="1:1" x14ac:dyDescent="0.25">
      <c r="A1468" s="21" t="s">
        <v>275</v>
      </c>
    </row>
    <row r="1469" spans="1:1" x14ac:dyDescent="0.25">
      <c r="A1469" s="21" t="s">
        <v>379</v>
      </c>
    </row>
    <row r="1470" spans="1:1" x14ac:dyDescent="0.25">
      <c r="A1470" s="21" t="s">
        <v>295</v>
      </c>
    </row>
    <row r="1471" spans="1:1" x14ac:dyDescent="0.25">
      <c r="A1471" s="21" t="s">
        <v>260</v>
      </c>
    </row>
    <row r="1472" spans="1:1" x14ac:dyDescent="0.25">
      <c r="A1472" s="21" t="s">
        <v>278</v>
      </c>
    </row>
    <row r="1473" spans="1:1" x14ac:dyDescent="0.25">
      <c r="A1473" s="21" t="s">
        <v>307</v>
      </c>
    </row>
    <row r="1474" spans="1:1" x14ac:dyDescent="0.25">
      <c r="A1474" s="21" t="s">
        <v>256</v>
      </c>
    </row>
    <row r="1475" spans="1:1" x14ac:dyDescent="0.25">
      <c r="A1475" s="21" t="s">
        <v>260</v>
      </c>
    </row>
    <row r="1476" spans="1:1" x14ac:dyDescent="0.25">
      <c r="A1476" s="21" t="s">
        <v>310</v>
      </c>
    </row>
    <row r="1477" spans="1:1" x14ac:dyDescent="0.25">
      <c r="A1477" s="21" t="s">
        <v>372</v>
      </c>
    </row>
    <row r="1478" spans="1:1" x14ac:dyDescent="0.25">
      <c r="A1478" s="21" t="s">
        <v>341</v>
      </c>
    </row>
    <row r="1479" spans="1:1" x14ac:dyDescent="0.25">
      <c r="A1479" s="21" t="s">
        <v>384</v>
      </c>
    </row>
    <row r="1480" spans="1:1" x14ac:dyDescent="0.25">
      <c r="A1480" s="21" t="s">
        <v>301</v>
      </c>
    </row>
    <row r="1481" spans="1:1" x14ac:dyDescent="0.25">
      <c r="A1481" s="21" t="s">
        <v>387</v>
      </c>
    </row>
    <row r="1482" spans="1:1" x14ac:dyDescent="0.25">
      <c r="A1482" s="21" t="s">
        <v>262</v>
      </c>
    </row>
    <row r="1483" spans="1:1" x14ac:dyDescent="0.25">
      <c r="A1483" s="21" t="s">
        <v>268</v>
      </c>
    </row>
    <row r="1484" spans="1:1" x14ac:dyDescent="0.25">
      <c r="A1484" s="21" t="s">
        <v>256</v>
      </c>
    </row>
    <row r="1485" spans="1:1" x14ac:dyDescent="0.25">
      <c r="A1485" s="21" t="s">
        <v>261</v>
      </c>
    </row>
    <row r="1486" spans="1:1" x14ac:dyDescent="0.25">
      <c r="A1486" s="21" t="s">
        <v>403</v>
      </c>
    </row>
    <row r="1487" spans="1:1" x14ac:dyDescent="0.25">
      <c r="A1487" s="21" t="s">
        <v>256</v>
      </c>
    </row>
    <row r="1488" spans="1:1" x14ac:dyDescent="0.25">
      <c r="A1488" s="21" t="s">
        <v>298</v>
      </c>
    </row>
    <row r="1489" spans="1:1" x14ac:dyDescent="0.25">
      <c r="A1489" s="21" t="s">
        <v>285</v>
      </c>
    </row>
    <row r="1490" spans="1:1" x14ac:dyDescent="0.25">
      <c r="A1490" s="21" t="s">
        <v>356</v>
      </c>
    </row>
    <row r="1491" spans="1:1" x14ac:dyDescent="0.25">
      <c r="A1491" s="21" t="s">
        <v>283</v>
      </c>
    </row>
    <row r="1492" spans="1:1" x14ac:dyDescent="0.25">
      <c r="A1492" s="21" t="s">
        <v>279</v>
      </c>
    </row>
    <row r="1493" spans="1:1" x14ac:dyDescent="0.25">
      <c r="A1493" s="21" t="s">
        <v>275</v>
      </c>
    </row>
    <row r="1494" spans="1:1" x14ac:dyDescent="0.25">
      <c r="A1494" s="21" t="s">
        <v>265</v>
      </c>
    </row>
    <row r="1495" spans="1:1" x14ac:dyDescent="0.25">
      <c r="A1495" s="21" t="s">
        <v>279</v>
      </c>
    </row>
    <row r="1496" spans="1:1" x14ac:dyDescent="0.25">
      <c r="A1496" s="21" t="s">
        <v>303</v>
      </c>
    </row>
    <row r="1497" spans="1:1" x14ac:dyDescent="0.25">
      <c r="A1497" s="21" t="s">
        <v>311</v>
      </c>
    </row>
    <row r="1498" spans="1:1" x14ac:dyDescent="0.25">
      <c r="A1498" s="21" t="s">
        <v>345</v>
      </c>
    </row>
    <row r="1499" spans="1:1" x14ac:dyDescent="0.25">
      <c r="A1499" s="21" t="s">
        <v>419</v>
      </c>
    </row>
    <row r="1500" spans="1:1" x14ac:dyDescent="0.25">
      <c r="A1500" s="21" t="s">
        <v>295</v>
      </c>
    </row>
    <row r="1501" spans="1:1" x14ac:dyDescent="0.25">
      <c r="A1501" s="21" t="s">
        <v>285</v>
      </c>
    </row>
    <row r="1502" spans="1:1" x14ac:dyDescent="0.25">
      <c r="A1502" s="21" t="s">
        <v>272</v>
      </c>
    </row>
    <row r="1503" spans="1:1" x14ac:dyDescent="0.25">
      <c r="A1503" s="21" t="s">
        <v>260</v>
      </c>
    </row>
    <row r="1504" spans="1:1" x14ac:dyDescent="0.25">
      <c r="A1504" s="21" t="s">
        <v>302</v>
      </c>
    </row>
    <row r="1505" spans="1:1" x14ac:dyDescent="0.25">
      <c r="A1505" s="21" t="s">
        <v>314</v>
      </c>
    </row>
    <row r="1506" spans="1:1" x14ac:dyDescent="0.25">
      <c r="A1506" s="21" t="s">
        <v>260</v>
      </c>
    </row>
    <row r="1507" spans="1:1" x14ac:dyDescent="0.25">
      <c r="A1507" s="21" t="s">
        <v>404</v>
      </c>
    </row>
    <row r="1508" spans="1:1" x14ac:dyDescent="0.25">
      <c r="A1508" s="21" t="s">
        <v>260</v>
      </c>
    </row>
    <row r="1509" spans="1:1" x14ac:dyDescent="0.25">
      <c r="A1509" s="21" t="s">
        <v>275</v>
      </c>
    </row>
    <row r="1510" spans="1:1" x14ac:dyDescent="0.25">
      <c r="A1510" s="21" t="s">
        <v>294</v>
      </c>
    </row>
    <row r="1511" spans="1:1" x14ac:dyDescent="0.25">
      <c r="A1511" s="21" t="s">
        <v>310</v>
      </c>
    </row>
    <row r="1512" spans="1:1" x14ac:dyDescent="0.25">
      <c r="A1512" s="21" t="s">
        <v>256</v>
      </c>
    </row>
    <row r="1513" spans="1:1" x14ac:dyDescent="0.25">
      <c r="A1513" s="21" t="s">
        <v>314</v>
      </c>
    </row>
    <row r="1514" spans="1:1" x14ac:dyDescent="0.25">
      <c r="A1514" s="21" t="s">
        <v>384</v>
      </c>
    </row>
    <row r="1515" spans="1:1" x14ac:dyDescent="0.25">
      <c r="A1515" s="21" t="s">
        <v>281</v>
      </c>
    </row>
    <row r="1516" spans="1:1" x14ac:dyDescent="0.25">
      <c r="A1516" s="21" t="s">
        <v>307</v>
      </c>
    </row>
    <row r="1517" spans="1:1" x14ac:dyDescent="0.25">
      <c r="A1517" s="21" t="s">
        <v>295</v>
      </c>
    </row>
    <row r="1518" spans="1:1" x14ac:dyDescent="0.25">
      <c r="A1518" s="21" t="s">
        <v>272</v>
      </c>
    </row>
    <row r="1519" spans="1:1" x14ac:dyDescent="0.25">
      <c r="A1519" s="21" t="s">
        <v>256</v>
      </c>
    </row>
    <row r="1520" spans="1:1" x14ac:dyDescent="0.25">
      <c r="A1520" s="21" t="s">
        <v>275</v>
      </c>
    </row>
    <row r="1521" spans="1:1" x14ac:dyDescent="0.25">
      <c r="A1521" s="21" t="s">
        <v>314</v>
      </c>
    </row>
    <row r="1522" spans="1:1" x14ac:dyDescent="0.25">
      <c r="A1522" s="21" t="s">
        <v>315</v>
      </c>
    </row>
    <row r="1523" spans="1:1" x14ac:dyDescent="0.25">
      <c r="A1523" s="21" t="s">
        <v>275</v>
      </c>
    </row>
    <row r="1524" spans="1:1" x14ac:dyDescent="0.25">
      <c r="A1524" s="21" t="s">
        <v>389</v>
      </c>
    </row>
    <row r="1525" spans="1:1" x14ac:dyDescent="0.25">
      <c r="A1525" s="21" t="s">
        <v>288</v>
      </c>
    </row>
    <row r="1526" spans="1:1" x14ac:dyDescent="0.25">
      <c r="A1526" s="21" t="s">
        <v>285</v>
      </c>
    </row>
    <row r="1527" spans="1:1" x14ac:dyDescent="0.25">
      <c r="A1527" s="21" t="s">
        <v>288</v>
      </c>
    </row>
    <row r="1528" spans="1:1" x14ac:dyDescent="0.25">
      <c r="A1528" s="21" t="s">
        <v>260</v>
      </c>
    </row>
    <row r="1529" spans="1:1" x14ac:dyDescent="0.25">
      <c r="A1529" s="21" t="s">
        <v>272</v>
      </c>
    </row>
    <row r="1530" spans="1:1" x14ac:dyDescent="0.25">
      <c r="A1530" s="21" t="s">
        <v>315</v>
      </c>
    </row>
    <row r="1531" spans="1:1" x14ac:dyDescent="0.25">
      <c r="A1531" s="21" t="s">
        <v>268</v>
      </c>
    </row>
    <row r="1532" spans="1:1" x14ac:dyDescent="0.25">
      <c r="A1532" s="21" t="s">
        <v>302</v>
      </c>
    </row>
    <row r="1533" spans="1:1" x14ac:dyDescent="0.25">
      <c r="A1533" s="21" t="s">
        <v>283</v>
      </c>
    </row>
    <row r="1534" spans="1:1" x14ac:dyDescent="0.25">
      <c r="A1534" s="21" t="s">
        <v>268</v>
      </c>
    </row>
    <row r="1535" spans="1:1" x14ac:dyDescent="0.25">
      <c r="A1535" s="21" t="s">
        <v>257</v>
      </c>
    </row>
    <row r="1536" spans="1:1" x14ac:dyDescent="0.25">
      <c r="A1536" s="21" t="s">
        <v>257</v>
      </c>
    </row>
    <row r="1537" spans="1:1" x14ac:dyDescent="0.25">
      <c r="A1537" s="21" t="s">
        <v>257</v>
      </c>
    </row>
    <row r="1538" spans="1:1" x14ac:dyDescent="0.25">
      <c r="A1538" s="21" t="s">
        <v>257</v>
      </c>
    </row>
    <row r="1539" spans="1:1" x14ac:dyDescent="0.25">
      <c r="A1539" s="21" t="s">
        <v>275</v>
      </c>
    </row>
    <row r="1540" spans="1:1" x14ac:dyDescent="0.25">
      <c r="A1540" s="21" t="s">
        <v>291</v>
      </c>
    </row>
    <row r="1541" spans="1:1" x14ac:dyDescent="0.25">
      <c r="A1541" s="21" t="s">
        <v>285</v>
      </c>
    </row>
    <row r="1542" spans="1:1" x14ac:dyDescent="0.25">
      <c r="A1542" s="21" t="s">
        <v>275</v>
      </c>
    </row>
    <row r="1543" spans="1:1" x14ac:dyDescent="0.25">
      <c r="A1543" s="21" t="s">
        <v>268</v>
      </c>
    </row>
    <row r="1544" spans="1:1" x14ac:dyDescent="0.25">
      <c r="A1544" s="21" t="s">
        <v>388</v>
      </c>
    </row>
    <row r="1545" spans="1:1" x14ac:dyDescent="0.25">
      <c r="A1545" s="21" t="s">
        <v>257</v>
      </c>
    </row>
    <row r="1546" spans="1:1" x14ac:dyDescent="0.25">
      <c r="A1546" s="21" t="s">
        <v>259</v>
      </c>
    </row>
    <row r="1547" spans="1:1" x14ac:dyDescent="0.25">
      <c r="A1547" s="21" t="s">
        <v>260</v>
      </c>
    </row>
    <row r="1548" spans="1:1" x14ac:dyDescent="0.25">
      <c r="A1548" s="21" t="s">
        <v>403</v>
      </c>
    </row>
    <row r="1549" spans="1:1" x14ac:dyDescent="0.25">
      <c r="A1549" s="21" t="s">
        <v>260</v>
      </c>
    </row>
    <row r="1550" spans="1:1" x14ac:dyDescent="0.25">
      <c r="A1550" s="21" t="s">
        <v>301</v>
      </c>
    </row>
    <row r="1551" spans="1:1" x14ac:dyDescent="0.25">
      <c r="A1551" s="21" t="s">
        <v>274</v>
      </c>
    </row>
    <row r="1552" spans="1:1" x14ac:dyDescent="0.25">
      <c r="A1552" s="21" t="s">
        <v>285</v>
      </c>
    </row>
    <row r="1553" spans="1:1" x14ac:dyDescent="0.25">
      <c r="A1553" s="21" t="s">
        <v>286</v>
      </c>
    </row>
    <row r="1554" spans="1:1" x14ac:dyDescent="0.25">
      <c r="A1554" s="21" t="s">
        <v>275</v>
      </c>
    </row>
    <row r="1555" spans="1:1" x14ac:dyDescent="0.25">
      <c r="A1555" s="21" t="s">
        <v>343</v>
      </c>
    </row>
    <row r="1556" spans="1:1" x14ac:dyDescent="0.25">
      <c r="A1556" s="21" t="s">
        <v>301</v>
      </c>
    </row>
    <row r="1557" spans="1:1" x14ac:dyDescent="0.25">
      <c r="A1557" s="21" t="s">
        <v>282</v>
      </c>
    </row>
    <row r="1558" spans="1:1" x14ac:dyDescent="0.25">
      <c r="A1558" s="21" t="s">
        <v>268</v>
      </c>
    </row>
    <row r="1559" spans="1:1" x14ac:dyDescent="0.25">
      <c r="A1559" s="21" t="s">
        <v>465</v>
      </c>
    </row>
    <row r="1560" spans="1:1" x14ac:dyDescent="0.25">
      <c r="A1560" s="21" t="s">
        <v>380</v>
      </c>
    </row>
    <row r="1561" spans="1:1" x14ac:dyDescent="0.25">
      <c r="A1561" s="21" t="s">
        <v>258</v>
      </c>
    </row>
    <row r="1562" spans="1:1" x14ac:dyDescent="0.25">
      <c r="A1562" s="21" t="s">
        <v>312</v>
      </c>
    </row>
    <row r="1563" spans="1:1" x14ac:dyDescent="0.25">
      <c r="A1563" s="21" t="s">
        <v>272</v>
      </c>
    </row>
    <row r="1564" spans="1:1" x14ac:dyDescent="0.25">
      <c r="A1564" s="21" t="s">
        <v>276</v>
      </c>
    </row>
    <row r="1565" spans="1:1" x14ac:dyDescent="0.25">
      <c r="A1565" s="21" t="s">
        <v>259</v>
      </c>
    </row>
    <row r="1566" spans="1:1" x14ac:dyDescent="0.25">
      <c r="A1566" s="21" t="s">
        <v>289</v>
      </c>
    </row>
    <row r="1567" spans="1:1" x14ac:dyDescent="0.25">
      <c r="A1567" s="21" t="s">
        <v>260</v>
      </c>
    </row>
    <row r="1568" spans="1:1" x14ac:dyDescent="0.25">
      <c r="A1568" s="21" t="s">
        <v>298</v>
      </c>
    </row>
    <row r="1569" spans="1:1" x14ac:dyDescent="0.25">
      <c r="A1569" s="21" t="s">
        <v>367</v>
      </c>
    </row>
    <row r="1570" spans="1:1" x14ac:dyDescent="0.25">
      <c r="A1570" s="21" t="s">
        <v>260</v>
      </c>
    </row>
    <row r="1571" spans="1:1" x14ac:dyDescent="0.25">
      <c r="A1571" s="21" t="s">
        <v>323</v>
      </c>
    </row>
    <row r="1572" spans="1:1" x14ac:dyDescent="0.25">
      <c r="A1572" s="21" t="s">
        <v>275</v>
      </c>
    </row>
    <row r="1573" spans="1:1" x14ac:dyDescent="0.25">
      <c r="A1573" s="21" t="s">
        <v>291</v>
      </c>
    </row>
    <row r="1574" spans="1:1" x14ac:dyDescent="0.25">
      <c r="A1574" s="21" t="s">
        <v>388</v>
      </c>
    </row>
    <row r="1575" spans="1:1" x14ac:dyDescent="0.25">
      <c r="A1575" s="21" t="s">
        <v>357</v>
      </c>
    </row>
    <row r="1576" spans="1:1" x14ac:dyDescent="0.25">
      <c r="A1576" s="21" t="s">
        <v>260</v>
      </c>
    </row>
    <row r="1577" spans="1:1" x14ac:dyDescent="0.25">
      <c r="A1577" s="21" t="s">
        <v>259</v>
      </c>
    </row>
    <row r="1578" spans="1:1" x14ac:dyDescent="0.25">
      <c r="A1578" s="21" t="s">
        <v>261</v>
      </c>
    </row>
    <row r="1579" spans="1:1" x14ac:dyDescent="0.25">
      <c r="A1579" s="21" t="s">
        <v>415</v>
      </c>
    </row>
    <row r="1580" spans="1:1" x14ac:dyDescent="0.25">
      <c r="A1580" s="21" t="s">
        <v>257</v>
      </c>
    </row>
    <row r="1581" spans="1:1" x14ac:dyDescent="0.25">
      <c r="A1581" s="21" t="s">
        <v>267</v>
      </c>
    </row>
    <row r="1582" spans="1:1" x14ac:dyDescent="0.25">
      <c r="A1582" s="21" t="s">
        <v>315</v>
      </c>
    </row>
    <row r="1583" spans="1:1" x14ac:dyDescent="0.25">
      <c r="A1583" s="21" t="s">
        <v>462</v>
      </c>
    </row>
    <row r="1584" spans="1:1" x14ac:dyDescent="0.25">
      <c r="A1584" s="21" t="s">
        <v>402</v>
      </c>
    </row>
    <row r="1585" spans="1:1" x14ac:dyDescent="0.25">
      <c r="A1585" s="21" t="s">
        <v>380</v>
      </c>
    </row>
    <row r="1586" spans="1:1" x14ac:dyDescent="0.25">
      <c r="A1586" s="21" t="s">
        <v>275</v>
      </c>
    </row>
    <row r="1587" spans="1:1" x14ac:dyDescent="0.25">
      <c r="A1587" s="21" t="s">
        <v>340</v>
      </c>
    </row>
    <row r="1588" spans="1:1" x14ac:dyDescent="0.25">
      <c r="A1588" s="21" t="s">
        <v>316</v>
      </c>
    </row>
    <row r="1589" spans="1:1" x14ac:dyDescent="0.25">
      <c r="A1589" s="21" t="s">
        <v>337</v>
      </c>
    </row>
    <row r="1590" spans="1:1" x14ac:dyDescent="0.25">
      <c r="A1590" s="21" t="s">
        <v>277</v>
      </c>
    </row>
    <row r="1591" spans="1:1" x14ac:dyDescent="0.25">
      <c r="A1591" s="21" t="s">
        <v>312</v>
      </c>
    </row>
    <row r="1592" spans="1:1" x14ac:dyDescent="0.25">
      <c r="A1592" s="21" t="s">
        <v>257</v>
      </c>
    </row>
    <row r="1593" spans="1:1" x14ac:dyDescent="0.25">
      <c r="A1593" s="21" t="s">
        <v>286</v>
      </c>
    </row>
    <row r="1594" spans="1:1" x14ac:dyDescent="0.25">
      <c r="A1594" s="21" t="s">
        <v>270</v>
      </c>
    </row>
    <row r="1595" spans="1:1" x14ac:dyDescent="0.25">
      <c r="A1595" s="21" t="s">
        <v>298</v>
      </c>
    </row>
    <row r="1596" spans="1:1" x14ac:dyDescent="0.25">
      <c r="A1596" s="21" t="s">
        <v>427</v>
      </c>
    </row>
    <row r="1597" spans="1:1" x14ac:dyDescent="0.25">
      <c r="A1597" s="21" t="s">
        <v>257</v>
      </c>
    </row>
    <row r="1598" spans="1:1" x14ac:dyDescent="0.25">
      <c r="A1598" s="21" t="s">
        <v>257</v>
      </c>
    </row>
    <row r="1599" spans="1:1" x14ac:dyDescent="0.25">
      <c r="A1599" s="21" t="s">
        <v>395</v>
      </c>
    </row>
    <row r="1600" spans="1:1" x14ac:dyDescent="0.25">
      <c r="A1600" s="21" t="s">
        <v>279</v>
      </c>
    </row>
    <row r="1601" spans="1:1" x14ac:dyDescent="0.25">
      <c r="A1601" s="21" t="s">
        <v>283</v>
      </c>
    </row>
    <row r="1602" spans="1:1" x14ac:dyDescent="0.25">
      <c r="A1602" s="21" t="s">
        <v>333</v>
      </c>
    </row>
    <row r="1603" spans="1:1" x14ac:dyDescent="0.25">
      <c r="A1603" s="21" t="s">
        <v>429</v>
      </c>
    </row>
    <row r="1604" spans="1:1" x14ac:dyDescent="0.25">
      <c r="A1604" s="21" t="s">
        <v>260</v>
      </c>
    </row>
    <row r="1605" spans="1:1" x14ac:dyDescent="0.25">
      <c r="A1605" s="21" t="s">
        <v>259</v>
      </c>
    </row>
    <row r="1606" spans="1:1" x14ac:dyDescent="0.25">
      <c r="A1606" s="21" t="s">
        <v>275</v>
      </c>
    </row>
    <row r="1607" spans="1:1" x14ac:dyDescent="0.25">
      <c r="A1607" s="21" t="s">
        <v>275</v>
      </c>
    </row>
    <row r="1608" spans="1:1" x14ac:dyDescent="0.25">
      <c r="A1608" s="21" t="s">
        <v>337</v>
      </c>
    </row>
    <row r="1609" spans="1:1" x14ac:dyDescent="0.25">
      <c r="A1609" s="21" t="s">
        <v>291</v>
      </c>
    </row>
    <row r="1610" spans="1:1" x14ac:dyDescent="0.25">
      <c r="A1610" s="21" t="s">
        <v>260</v>
      </c>
    </row>
    <row r="1611" spans="1:1" x14ac:dyDescent="0.25">
      <c r="A1611" s="21" t="s">
        <v>270</v>
      </c>
    </row>
    <row r="1612" spans="1:1" x14ac:dyDescent="0.25">
      <c r="A1612" s="21" t="s">
        <v>275</v>
      </c>
    </row>
    <row r="1613" spans="1:1" x14ac:dyDescent="0.25">
      <c r="A1613" s="21" t="s">
        <v>291</v>
      </c>
    </row>
    <row r="1614" spans="1:1" x14ac:dyDescent="0.25">
      <c r="A1614" s="21" t="s">
        <v>269</v>
      </c>
    </row>
    <row r="1615" spans="1:1" x14ac:dyDescent="0.25">
      <c r="A1615" s="21" t="s">
        <v>326</v>
      </c>
    </row>
    <row r="1616" spans="1:1" x14ac:dyDescent="0.25">
      <c r="A1616" s="21" t="s">
        <v>306</v>
      </c>
    </row>
    <row r="1617" spans="1:1" x14ac:dyDescent="0.25">
      <c r="A1617" s="21" t="s">
        <v>372</v>
      </c>
    </row>
    <row r="1618" spans="1:1" x14ac:dyDescent="0.25">
      <c r="A1618" s="21" t="s">
        <v>285</v>
      </c>
    </row>
    <row r="1619" spans="1:1" x14ac:dyDescent="0.25">
      <c r="A1619" s="21" t="s">
        <v>267</v>
      </c>
    </row>
    <row r="1620" spans="1:1" x14ac:dyDescent="0.25">
      <c r="A1620" s="21" t="s">
        <v>291</v>
      </c>
    </row>
    <row r="1621" spans="1:1" x14ac:dyDescent="0.25">
      <c r="A1621" s="21" t="s">
        <v>396</v>
      </c>
    </row>
    <row r="1622" spans="1:1" x14ac:dyDescent="0.25">
      <c r="A1622" s="21" t="s">
        <v>275</v>
      </c>
    </row>
    <row r="1623" spans="1:1" x14ac:dyDescent="0.25">
      <c r="A1623" s="21" t="s">
        <v>453</v>
      </c>
    </row>
    <row r="1624" spans="1:1" x14ac:dyDescent="0.25">
      <c r="A1624" s="21" t="s">
        <v>270</v>
      </c>
    </row>
    <row r="1625" spans="1:1" x14ac:dyDescent="0.25">
      <c r="A1625" s="21" t="s">
        <v>427</v>
      </c>
    </row>
    <row r="1626" spans="1:1" x14ac:dyDescent="0.25">
      <c r="A1626" s="21" t="s">
        <v>325</v>
      </c>
    </row>
    <row r="1627" spans="1:1" x14ac:dyDescent="0.25">
      <c r="A1627" s="21" t="s">
        <v>260</v>
      </c>
    </row>
    <row r="1628" spans="1:1" x14ac:dyDescent="0.25">
      <c r="A1628" s="21" t="s">
        <v>261</v>
      </c>
    </row>
    <row r="1629" spans="1:1" x14ac:dyDescent="0.25">
      <c r="A1629" s="21" t="s">
        <v>419</v>
      </c>
    </row>
    <row r="1630" spans="1:1" x14ac:dyDescent="0.25">
      <c r="A1630" s="21" t="s">
        <v>307</v>
      </c>
    </row>
    <row r="1631" spans="1:1" x14ac:dyDescent="0.25">
      <c r="A1631" s="21" t="s">
        <v>459</v>
      </c>
    </row>
    <row r="1632" spans="1:1" x14ac:dyDescent="0.25">
      <c r="A1632" s="21" t="s">
        <v>298</v>
      </c>
    </row>
    <row r="1633" spans="1:1" x14ac:dyDescent="0.25">
      <c r="A1633" s="21" t="s">
        <v>302</v>
      </c>
    </row>
    <row r="1634" spans="1:1" x14ac:dyDescent="0.25">
      <c r="A1634" s="21" t="s">
        <v>286</v>
      </c>
    </row>
    <row r="1635" spans="1:1" x14ac:dyDescent="0.25">
      <c r="A1635" s="21" t="s">
        <v>260</v>
      </c>
    </row>
    <row r="1636" spans="1:1" x14ac:dyDescent="0.25">
      <c r="A1636" s="21" t="s">
        <v>333</v>
      </c>
    </row>
    <row r="1637" spans="1:1" x14ac:dyDescent="0.25">
      <c r="A1637" s="21" t="s">
        <v>278</v>
      </c>
    </row>
    <row r="1638" spans="1:1" x14ac:dyDescent="0.25">
      <c r="A1638" s="21" t="s">
        <v>466</v>
      </c>
    </row>
    <row r="1639" spans="1:1" x14ac:dyDescent="0.25">
      <c r="A1639" s="21" t="s">
        <v>354</v>
      </c>
    </row>
    <row r="1640" spans="1:1" x14ac:dyDescent="0.25">
      <c r="A1640" s="21" t="s">
        <v>285</v>
      </c>
    </row>
    <row r="1641" spans="1:1" x14ac:dyDescent="0.25">
      <c r="A1641" s="21" t="s">
        <v>316</v>
      </c>
    </row>
    <row r="1642" spans="1:1" x14ac:dyDescent="0.25">
      <c r="A1642" s="21" t="s">
        <v>267</v>
      </c>
    </row>
    <row r="1643" spans="1:1" x14ac:dyDescent="0.25">
      <c r="A1643" s="21" t="s">
        <v>467</v>
      </c>
    </row>
    <row r="1644" spans="1:1" x14ac:dyDescent="0.25">
      <c r="A1644" s="21" t="s">
        <v>291</v>
      </c>
    </row>
    <row r="1645" spans="1:1" x14ac:dyDescent="0.25">
      <c r="A1645" s="21" t="s">
        <v>283</v>
      </c>
    </row>
    <row r="1646" spans="1:1" x14ac:dyDescent="0.25">
      <c r="A1646" s="21" t="s">
        <v>265</v>
      </c>
    </row>
    <row r="1647" spans="1:1" x14ac:dyDescent="0.25">
      <c r="A1647" s="21" t="s">
        <v>257</v>
      </c>
    </row>
    <row r="1648" spans="1:1" x14ac:dyDescent="0.25">
      <c r="A1648" s="21" t="s">
        <v>285</v>
      </c>
    </row>
    <row r="1649" spans="1:1" x14ac:dyDescent="0.25">
      <c r="A1649" s="21" t="s">
        <v>419</v>
      </c>
    </row>
    <row r="1650" spans="1:1" x14ac:dyDescent="0.25">
      <c r="A1650" s="21" t="s">
        <v>444</v>
      </c>
    </row>
    <row r="1651" spans="1:1" x14ac:dyDescent="0.25">
      <c r="A1651" s="21" t="s">
        <v>370</v>
      </c>
    </row>
    <row r="1652" spans="1:1" x14ac:dyDescent="0.25">
      <c r="A1652" s="21" t="s">
        <v>292</v>
      </c>
    </row>
    <row r="1653" spans="1:1" x14ac:dyDescent="0.25">
      <c r="A1653" s="21" t="s">
        <v>260</v>
      </c>
    </row>
    <row r="1654" spans="1:1" x14ac:dyDescent="0.25">
      <c r="A1654" s="21" t="s">
        <v>267</v>
      </c>
    </row>
    <row r="1655" spans="1:1" x14ac:dyDescent="0.25">
      <c r="A1655" s="21" t="s">
        <v>270</v>
      </c>
    </row>
    <row r="1656" spans="1:1" x14ac:dyDescent="0.25">
      <c r="A1656" s="21" t="s">
        <v>397</v>
      </c>
    </row>
    <row r="1657" spans="1:1" x14ac:dyDescent="0.25">
      <c r="A1657" s="21" t="s">
        <v>259</v>
      </c>
    </row>
    <row r="1658" spans="1:1" x14ac:dyDescent="0.25">
      <c r="A1658" s="21" t="s">
        <v>319</v>
      </c>
    </row>
    <row r="1659" spans="1:1" x14ac:dyDescent="0.25">
      <c r="A1659" s="21" t="s">
        <v>259</v>
      </c>
    </row>
    <row r="1660" spans="1:1" x14ac:dyDescent="0.25">
      <c r="A1660" s="21" t="s">
        <v>267</v>
      </c>
    </row>
    <row r="1661" spans="1:1" x14ac:dyDescent="0.25">
      <c r="A1661" s="21" t="s">
        <v>279</v>
      </c>
    </row>
    <row r="1662" spans="1:1" x14ac:dyDescent="0.25">
      <c r="A1662" s="21" t="s">
        <v>282</v>
      </c>
    </row>
    <row r="1663" spans="1:1" x14ac:dyDescent="0.25">
      <c r="A1663" s="21" t="s">
        <v>268</v>
      </c>
    </row>
    <row r="1664" spans="1:1" x14ac:dyDescent="0.25">
      <c r="A1664" s="21" t="s">
        <v>267</v>
      </c>
    </row>
    <row r="1665" spans="1:1" x14ac:dyDescent="0.25">
      <c r="A1665" s="21" t="s">
        <v>404</v>
      </c>
    </row>
    <row r="1666" spans="1:1" x14ac:dyDescent="0.25">
      <c r="A1666" s="21" t="s">
        <v>257</v>
      </c>
    </row>
    <row r="1667" spans="1:1" x14ac:dyDescent="0.25">
      <c r="A1667" s="21" t="s">
        <v>272</v>
      </c>
    </row>
    <row r="1668" spans="1:1" x14ac:dyDescent="0.25">
      <c r="A1668" s="21" t="s">
        <v>295</v>
      </c>
    </row>
    <row r="1669" spans="1:1" x14ac:dyDescent="0.25">
      <c r="A1669" s="21" t="s">
        <v>306</v>
      </c>
    </row>
    <row r="1670" spans="1:1" x14ac:dyDescent="0.25">
      <c r="A1670" s="21" t="s">
        <v>380</v>
      </c>
    </row>
    <row r="1671" spans="1:1" x14ac:dyDescent="0.25">
      <c r="A1671" s="21" t="s">
        <v>308</v>
      </c>
    </row>
    <row r="1672" spans="1:1" x14ac:dyDescent="0.25">
      <c r="A1672" s="21" t="s">
        <v>308</v>
      </c>
    </row>
    <row r="1673" spans="1:1" x14ac:dyDescent="0.25">
      <c r="A1673" s="21" t="s">
        <v>269</v>
      </c>
    </row>
    <row r="1674" spans="1:1" x14ac:dyDescent="0.25">
      <c r="A1674" s="21" t="s">
        <v>326</v>
      </c>
    </row>
    <row r="1675" spans="1:1" x14ac:dyDescent="0.25">
      <c r="A1675" s="21" t="s">
        <v>260</v>
      </c>
    </row>
    <row r="1676" spans="1:1" x14ac:dyDescent="0.25">
      <c r="A1676" s="21" t="s">
        <v>270</v>
      </c>
    </row>
    <row r="1677" spans="1:1" x14ac:dyDescent="0.25">
      <c r="A1677" s="21" t="s">
        <v>272</v>
      </c>
    </row>
    <row r="1678" spans="1:1" x14ac:dyDescent="0.25">
      <c r="A1678" s="21" t="s">
        <v>468</v>
      </c>
    </row>
    <row r="1679" spans="1:1" x14ac:dyDescent="0.25">
      <c r="A1679" s="21" t="s">
        <v>279</v>
      </c>
    </row>
    <row r="1680" spans="1:1" x14ac:dyDescent="0.25">
      <c r="A1680" s="21">
        <v>4730</v>
      </c>
    </row>
  </sheetData>
  <autoFilter ref="G1:I1680"/>
  <sortState ref="G2:H216">
    <sortCondition ref="G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Actividades Económicas</vt:lpstr>
      <vt:lpstr>Hoja1</vt:lpstr>
      <vt:lpstr>'Actividades Económicas'!Área_de_impresión</vt:lpstr>
      <vt:lpstr>'Actividades Económicas'!Títulos_a_imprimir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 A. DE NAVARRO</dc:creator>
  <cp:lastModifiedBy>AMBAR DIAZ DE GONZALEZ</cp:lastModifiedBy>
  <cp:lastPrinted>2022-06-16T17:04:02Z</cp:lastPrinted>
  <dcterms:created xsi:type="dcterms:W3CDTF">2018-07-25T19:16:28Z</dcterms:created>
  <dcterms:modified xsi:type="dcterms:W3CDTF">2022-06-16T17:04:41Z</dcterms:modified>
</cp:coreProperties>
</file>